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435" firstSheet="2" activeTab="2"/>
  </bookViews>
  <sheets>
    <sheet name="Confronto L43" sheetId="4" r:id="rId1"/>
    <sheet name="Confronto L41" sheetId="5" r:id="rId2"/>
    <sheet name="ESAMI 2012-2013" sheetId="10" r:id="rId3"/>
  </sheets>
  <definedNames>
    <definedName name="_xlnm.Print_Area" localSheetId="2">'ESAMI 2012-2013'!$A$2:$F$40</definedName>
  </definedNames>
  <calcPr calcId="125725"/>
</workbook>
</file>

<file path=xl/calcChain.xml><?xml version="1.0" encoding="utf-8"?>
<calcChain xmlns="http://schemas.openxmlformats.org/spreadsheetml/2006/main">
  <c r="C77" i="5"/>
  <c r="C59"/>
  <c r="C62" s="1"/>
  <c r="C50"/>
  <c r="C53" s="1"/>
  <c r="C39"/>
  <c r="C9"/>
  <c r="C24"/>
  <c r="E30" i="4"/>
  <c r="E33"/>
  <c r="E19"/>
  <c r="E22"/>
  <c r="E10"/>
  <c r="E12"/>
  <c r="C67"/>
  <c r="C49"/>
  <c r="C52" s="1"/>
  <c r="C40"/>
  <c r="C43" s="1"/>
  <c r="C30"/>
  <c r="C33" s="1"/>
  <c r="C9"/>
  <c r="C12" s="1"/>
  <c r="C19"/>
  <c r="C68" l="1"/>
</calcChain>
</file>

<file path=xl/sharedStrings.xml><?xml version="1.0" encoding="utf-8"?>
<sst xmlns="http://schemas.openxmlformats.org/spreadsheetml/2006/main" count="394" uniqueCount="224">
  <si>
    <t>CFU</t>
  </si>
  <si>
    <t>CHIM/03 - Chimica generale e inorganica</t>
  </si>
  <si>
    <t>ICAR/17 - Disegno</t>
  </si>
  <si>
    <t>ICAR/19 - Restauro</t>
  </si>
  <si>
    <t>IUS/10 - Diritto Amministrativo</t>
  </si>
  <si>
    <r>
      <t>L</t>
    </r>
    <r>
      <rPr>
        <sz val="10"/>
        <color indexed="12"/>
        <rFont val="Arial"/>
        <family val="2"/>
      </rPr>
      <t>-</t>
    </r>
    <r>
      <rPr>
        <sz val="10"/>
        <rFont val="Arial"/>
        <family val="2"/>
      </rPr>
      <t>ANT/07 - Archeologia classica</t>
    </r>
  </si>
  <si>
    <r>
      <t>L</t>
    </r>
    <r>
      <rPr>
        <sz val="10"/>
        <color indexed="12"/>
        <rFont val="Arial"/>
        <family val="2"/>
      </rPr>
      <t>-</t>
    </r>
    <r>
      <rPr>
        <sz val="10"/>
        <rFont val="Arial"/>
        <family val="2"/>
      </rPr>
      <t>ART/01 - Storia dell'arte medievale</t>
    </r>
  </si>
  <si>
    <r>
      <t>L</t>
    </r>
    <r>
      <rPr>
        <sz val="10"/>
        <color indexed="12"/>
        <rFont val="Arial"/>
        <family val="2"/>
      </rPr>
      <t>-</t>
    </r>
    <r>
      <rPr>
        <sz val="10"/>
        <rFont val="Arial"/>
        <family val="2"/>
      </rPr>
      <t>ART/02 - Storia dell'arte moderna</t>
    </r>
  </si>
  <si>
    <t>ICAR/18 - Storia dell'architettura</t>
  </si>
  <si>
    <t>L-ART/03 - Storia dell'arte contemporanea</t>
  </si>
  <si>
    <t>M-STO/08 - Archivistica, Bibliografia e Biblioteconomia</t>
  </si>
  <si>
    <t>TOTALE</t>
  </si>
  <si>
    <t>INF/01 - Informatica</t>
  </si>
  <si>
    <t>CHIM/01 - Chimica analitica</t>
  </si>
  <si>
    <t>Santi</t>
  </si>
  <si>
    <t>Micheloni</t>
  </si>
  <si>
    <t>Luni</t>
  </si>
  <si>
    <t>Paribeni</t>
  </si>
  <si>
    <t>Bottacin</t>
  </si>
  <si>
    <t>Giostra</t>
  </si>
  <si>
    <t>Baratin</t>
  </si>
  <si>
    <t>Chiarantini</t>
  </si>
  <si>
    <t>Famiglini</t>
  </si>
  <si>
    <t>Ottaviani</t>
  </si>
  <si>
    <t>Lingua straniera</t>
  </si>
  <si>
    <t>I ANNO</t>
  </si>
  <si>
    <t>II ANNO</t>
  </si>
  <si>
    <t>III ANNO</t>
  </si>
  <si>
    <t>IV ANNO</t>
  </si>
  <si>
    <t>V ANNO</t>
  </si>
  <si>
    <t>DOCENTE</t>
  </si>
  <si>
    <t>(Barozzi)</t>
  </si>
  <si>
    <t>L-ART/04 -Museologia e critica artistica e del restauro</t>
  </si>
  <si>
    <t>Cuppini</t>
  </si>
  <si>
    <t>Totale anno</t>
  </si>
  <si>
    <t>Laboratorio</t>
  </si>
  <si>
    <t>BIO/19 - Microbiologia generale</t>
  </si>
  <si>
    <t>A scelta dello studente</t>
  </si>
  <si>
    <t>M-STO09 Paleografia e diplomatica</t>
  </si>
  <si>
    <t>M-STO05 Storia della scienza e delle tecniche</t>
  </si>
  <si>
    <t>IUS/14 Diritto dell'Unione Europea</t>
  </si>
  <si>
    <t>L-ANT/07 - Archeologia classica</t>
  </si>
  <si>
    <t>ICAR/06 - Topografia e Cartografia</t>
  </si>
  <si>
    <t>CHIM/05 Scienza e Teconologia dei materiali polimerici</t>
  </si>
  <si>
    <t>L-ANT/10 Metodologie della ricerca archeologica</t>
  </si>
  <si>
    <t>SECS-P/08 - Economia e gest. delle imprese</t>
  </si>
  <si>
    <t xml:space="preserve"> </t>
  </si>
  <si>
    <t>M-FIL/04 - Estetica</t>
  </si>
  <si>
    <t>CHIM/02 - Chimica fisica</t>
  </si>
  <si>
    <t>M-STO/01 - Storia medioevale</t>
  </si>
  <si>
    <t>M-STO/02 Storia moderna</t>
  </si>
  <si>
    <t>CHIM/06 Chimica organica</t>
  </si>
  <si>
    <t>BIO/10 - Biochimica</t>
  </si>
  <si>
    <t>Percorso PFP1</t>
  </si>
  <si>
    <t>NOTE:</t>
  </si>
  <si>
    <r>
      <rPr>
        <b/>
        <sz val="10"/>
        <rFont val="Arial"/>
        <family val="2"/>
      </rPr>
      <t>Percorso PFP1</t>
    </r>
    <r>
      <rPr>
        <sz val="10"/>
        <rFont val="Arial"/>
        <family val="2"/>
      </rPr>
      <t>: Materiali lapidei e derivati; superfici decorate dell'architettura</t>
    </r>
  </si>
  <si>
    <r>
      <rPr>
        <b/>
        <sz val="10"/>
        <rFont val="Arial"/>
        <family val="2"/>
      </rPr>
      <t>Percorso PFP2</t>
    </r>
    <r>
      <rPr>
        <sz val="10"/>
        <rFont val="Arial"/>
        <family val="2"/>
      </rPr>
      <t>: Manufatti dipinti su supporto ligneo e tessile. Manufatti scolpiti in legno. Arredi e strutture lignee. Manufatti e materiali sintetici lavorati assemblati e/dipinti</t>
    </r>
  </si>
  <si>
    <t>Percorsi Formativi Professionalizzanti</t>
  </si>
  <si>
    <t>GEO/09 Petrografia applicata</t>
  </si>
  <si>
    <t>GEO/07 Petrografia e petrologia</t>
  </si>
  <si>
    <t xml:space="preserve">FIS/07 - Fisica applicata ai beni culturali </t>
  </si>
  <si>
    <t>CHIM/12 - Chimica dell'ambiente e dei beni culturali</t>
  </si>
  <si>
    <t>I ANNO L43</t>
  </si>
  <si>
    <t>Chimica generale e inorganica 1 CHIM/03</t>
  </si>
  <si>
    <t>Chimica organica CHIM/06</t>
  </si>
  <si>
    <t>Chimica dell'ambiente e dei beni culturali CHIM/12</t>
  </si>
  <si>
    <t>Informatica INF/01</t>
  </si>
  <si>
    <t>Disegno ICAR/17</t>
  </si>
  <si>
    <t>Storia dell'arte medievale L-ART/01</t>
  </si>
  <si>
    <t>Petrografia applicata 1 GEO/07</t>
  </si>
  <si>
    <t>Recuperare 2 CFU</t>
  </si>
  <si>
    <t>Già fatto</t>
  </si>
  <si>
    <t>Recuperare al primo anno a.a.2011-2012</t>
  </si>
  <si>
    <t>Iscritti al 2° anno a.a 2011-2012</t>
  </si>
  <si>
    <t>II ANNO Ciclo unico</t>
  </si>
  <si>
    <t>III ANNO Ciclo unico</t>
  </si>
  <si>
    <t>Recuperare 10 CFU percorso PFP2</t>
  </si>
  <si>
    <t>Restauro. Reintegrazione della pellicola pittorica</t>
  </si>
  <si>
    <t>Restauro. Dipinti murali: tecniche e modelli - A</t>
  </si>
  <si>
    <t>Restauro. Dipinti su tela: tecniche e modelli - A</t>
  </si>
  <si>
    <t>Restauro. Manufatti lignei: tecniche e modelli - A</t>
  </si>
  <si>
    <t>Prova finale</t>
  </si>
  <si>
    <t>Ulteriori conoscenze (stage)</t>
  </si>
  <si>
    <t>ICAR/13 - Disegno</t>
  </si>
  <si>
    <t>L41</t>
  </si>
  <si>
    <t>PFP1</t>
  </si>
  <si>
    <t>PFP2</t>
  </si>
  <si>
    <t>Restauro. Dipinti murali: i supporti - B</t>
  </si>
  <si>
    <t>Restauro. Dipinti su tela: i supporti - B</t>
  </si>
  <si>
    <t>Restauro. Manufatti lignei: i supporti - B</t>
  </si>
  <si>
    <t>Restauro. manufatti lapidei: tecniche e modelli - A</t>
  </si>
  <si>
    <t>-1 al secondo anno</t>
  </si>
  <si>
    <t>-1</t>
  </si>
  <si>
    <t>Recupero</t>
  </si>
  <si>
    <t>15-PFP1 5-PFP2</t>
  </si>
  <si>
    <t>20-PFP1 20-PFP2</t>
  </si>
  <si>
    <t>Storia delle tecniche artistiche L-ART/04</t>
  </si>
  <si>
    <t>-1 al terzo anno</t>
  </si>
  <si>
    <t>-1 al primo anno</t>
  </si>
  <si>
    <t>Storia delle tecniche artistiche antiche L-ANT/07</t>
  </si>
  <si>
    <t>Geotecnica</t>
  </si>
  <si>
    <t>Restauro. Dipinti su tela: la pellicola pittorica - C</t>
  </si>
  <si>
    <t>Restauro. Manufatti lignei: la pellicola pittorica - C</t>
  </si>
  <si>
    <t>Restauro. Dipinti murali: la pellicola pittorica - C</t>
  </si>
  <si>
    <t>Restauro. Manufatti lapidei: supporto e superficie - B</t>
  </si>
  <si>
    <t>un corso a scelta (proposta iterazione Teor. e tecn. rest)</t>
  </si>
  <si>
    <t>Museologia e Museografia L-ART/04</t>
  </si>
  <si>
    <t>-3 al quarto anno</t>
  </si>
  <si>
    <t>10-PFP1 10 PFP2</t>
  </si>
  <si>
    <t>da recuperare</t>
  </si>
  <si>
    <t>TRIENNALE</t>
  </si>
  <si>
    <t>+6 lab</t>
  </si>
  <si>
    <t>-2</t>
  </si>
  <si>
    <t>Zanardi</t>
  </si>
  <si>
    <t>Amadori</t>
  </si>
  <si>
    <t>Giorgi</t>
  </si>
  <si>
    <t>Moretti</t>
  </si>
  <si>
    <t>Bruscolini</t>
  </si>
  <si>
    <t>Docenti</t>
  </si>
  <si>
    <t>Conti</t>
  </si>
  <si>
    <t>Franchi</t>
  </si>
  <si>
    <t>1°Appello</t>
  </si>
  <si>
    <t>2° Appello</t>
  </si>
  <si>
    <t>Petraglia</t>
  </si>
  <si>
    <t>DIPARTIMENTO DI SCIENZE DI BASE E FONDAMENTI - CORSO DI LAUREA A CICLO UNICO IN CONSERVAZIONE E RESTAURO DEI BENI CULTURALI (LMR/02)</t>
  </si>
  <si>
    <t>Quaranta</t>
  </si>
  <si>
    <t>Micheli</t>
  </si>
  <si>
    <t>Maione</t>
  </si>
  <si>
    <t>Aldini</t>
  </si>
  <si>
    <t>Teoria e tecnica del restauro 1</t>
  </si>
  <si>
    <t xml:space="preserve">Archeologia e Storia dell'arte greca e romana </t>
  </si>
  <si>
    <t>Petrografia per i beni culturali</t>
  </si>
  <si>
    <t>Chimica per il Restauro</t>
  </si>
  <si>
    <t>Chimica organica</t>
  </si>
  <si>
    <t>Chimica per i beni culturali</t>
  </si>
  <si>
    <t xml:space="preserve">Archeologia classica 2 - Edifici a carattere pubblico nel mondo greco e romano </t>
  </si>
  <si>
    <r>
      <t xml:space="preserve"> </t>
    </r>
    <r>
      <rPr>
        <b/>
        <sz val="10"/>
        <rFont val="Arial"/>
        <family val="2"/>
      </rPr>
      <t>Microbiologia applicata ai beni culturali</t>
    </r>
  </si>
  <si>
    <r>
      <t xml:space="preserve"> </t>
    </r>
    <r>
      <rPr>
        <b/>
        <sz val="10"/>
        <rFont val="Arial"/>
        <family val="2"/>
      </rPr>
      <t>Biochimica per i beni culturali</t>
    </r>
  </si>
  <si>
    <r>
      <t xml:space="preserve"> </t>
    </r>
    <r>
      <rPr>
        <b/>
        <sz val="10"/>
        <rFont val="Arial"/>
        <family val="2"/>
      </rPr>
      <t>GIS e Beni culturali</t>
    </r>
  </si>
  <si>
    <t xml:space="preserve"> Economia e gest. delle imprese</t>
  </si>
  <si>
    <t xml:space="preserve"> Chimica analitica per i beni culturali</t>
  </si>
  <si>
    <t>Scienza e Teconologia dei materiali polimerici</t>
  </si>
  <si>
    <r>
      <t xml:space="preserve"> </t>
    </r>
    <r>
      <rPr>
        <b/>
        <sz val="10"/>
        <rFont val="Arial"/>
        <family val="2"/>
      </rPr>
      <t>Lineamenti di storia dell'architettura</t>
    </r>
  </si>
  <si>
    <t>Restauro architettonico</t>
  </si>
  <si>
    <t>Legislazione dei Beni culturali</t>
  </si>
  <si>
    <t>Cattaneo</t>
  </si>
  <si>
    <t>Mantellini</t>
  </si>
  <si>
    <t>Lingua Inglese</t>
  </si>
  <si>
    <t>Bloom</t>
  </si>
  <si>
    <t xml:space="preserve">Bottacin </t>
  </si>
  <si>
    <t>Cleri</t>
  </si>
  <si>
    <r>
      <t>S</t>
    </r>
    <r>
      <rPr>
        <b/>
        <sz val="10"/>
        <rFont val="Arial"/>
        <family val="2"/>
      </rPr>
      <t>toria dell'arte medievale</t>
    </r>
  </si>
  <si>
    <t>Disegno 1</t>
  </si>
  <si>
    <t>Informatica</t>
  </si>
  <si>
    <t>Disegno 2</t>
  </si>
  <si>
    <t>Petrografia applicata</t>
  </si>
  <si>
    <t>Fisica per i  beni culturali:    - Fisica per il sistema terra e il mezzo circumterrestre  -  Fisica applicata ai Beni Culturali</t>
  </si>
  <si>
    <t>Lineamenti di storia dell'arte contemporanea</t>
  </si>
  <si>
    <t>Teoria e tecnica del restauro 2</t>
  </si>
  <si>
    <t xml:space="preserve">Modulo Storia dell'Arte Marchigiana </t>
  </si>
  <si>
    <t xml:space="preserve">Modulo Storia dell'Arte Fiamminga e Olandese -      </t>
  </si>
  <si>
    <t xml:space="preserve">Lineamenti di storia dell'arte moderna: Esame Integrato                      </t>
  </si>
  <si>
    <t>CALENDARIO ESAMI - SESSIONE STRAORDINARIA   A.A. 2016/2017 E ANTICIPO SESSIONE ESTIVA  A.A. 2017/2018</t>
  </si>
  <si>
    <t>15 gennio ore 15.00                                                   Studio Palazzo Albani Via del Balestriere 2</t>
  </si>
  <si>
    <t>30 gennaio ore 15.00                                         Studio Palazzo Albani Via del Balestriere 2</t>
  </si>
  <si>
    <t>Chimica generale e inorganica</t>
  </si>
  <si>
    <t>8 gennaio ore 11.00                                        Studio di Piazza Rinascimento, 6</t>
  </si>
  <si>
    <t>22 gennaio ore 11.00                                  Studio di Piazza Rinascimento, 6</t>
  </si>
  <si>
    <t>18 gennaio ore 11.00                                 Studio di Palazzo Albani ingr. via Bramante</t>
  </si>
  <si>
    <t xml:space="preserve"> 1 febbraio ore 11.00                                       Studio di Palazzo Albani ingr. via Bramante</t>
  </si>
  <si>
    <t>18 gennaio ore 11.00                                        Studio Docente - Collegio Raffaello</t>
  </si>
  <si>
    <t>18 gennaio ore 11.00                                   Studio di Palazzo Albani ingr. via Bramante</t>
  </si>
  <si>
    <t>1 febbraio ore 11.00                                                                   Studio di Palazzo Albani ingr. via Bramante</t>
  </si>
  <si>
    <t xml:space="preserve">17 gennaio ore 10.00                                          Studio di Via I Maggetti 24 Loc.Sasso  </t>
  </si>
  <si>
    <t>31 gennaio ore 10.00                                         Studio di Via I Maggetti 24 Loc.Sasso</t>
  </si>
  <si>
    <t>15 gennaio ore 9.30                                       Studio Ex- Ist. di Arch. Via del Balestriere 2</t>
  </si>
  <si>
    <t>29 gennaio ore 9.30                                               Studio Ex- Ist. di Arch.Via del Balestriere 2</t>
  </si>
  <si>
    <t>Mei</t>
  </si>
  <si>
    <t>10 gennaio ore 10.00                                       Studio Piazza Rinascimento 6</t>
  </si>
  <si>
    <t>1 febbraio ore 10.00                                      Studio Piazza Rinascimento 6</t>
  </si>
  <si>
    <t>11 gennaio ore 9.00                                                                 Studio di Via Saffi 2</t>
  </si>
  <si>
    <t>8 febbraio ore 9.00                                                                        Studio di Via Saffi 2</t>
  </si>
  <si>
    <t>30 gennaio ore 10.00                                                     Lab. LC-MS. Studio P. Rinascimento 2</t>
  </si>
  <si>
    <t>16 gennaio ore 10.00                                          Lab.LC-MS  Studio P. Rinascimento 2</t>
  </si>
  <si>
    <t>01 febbraio ore 11.00                                             Studio  Docente Collegio Raffaello</t>
  </si>
  <si>
    <r>
      <t xml:space="preserve">  17 gennaio ore 12.00                                  </t>
    </r>
    <r>
      <rPr>
        <b/>
        <sz val="9"/>
        <color rgb="FFFF0000"/>
        <rFont val="Arial"/>
        <family val="2"/>
      </rPr>
      <t xml:space="preserve">    </t>
    </r>
    <r>
      <rPr>
        <b/>
        <sz val="9"/>
        <rFont val="Arial"/>
        <family val="2"/>
      </rPr>
      <t>Palazzo Albani</t>
    </r>
  </si>
  <si>
    <r>
      <t xml:space="preserve">19 gennaio ore 10.00                                 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Palazzo Albani</t>
    </r>
  </si>
  <si>
    <r>
      <t xml:space="preserve">31 gennaio ore 12.00                                     </t>
    </r>
    <r>
      <rPr>
        <b/>
        <sz val="9"/>
        <color rgb="FFFF0000"/>
        <rFont val="Arial"/>
        <family val="2"/>
      </rPr>
      <t xml:space="preserve">     </t>
    </r>
    <r>
      <rPr>
        <b/>
        <sz val="9"/>
        <rFont val="Arial"/>
        <family val="2"/>
      </rPr>
      <t xml:space="preserve"> Palazzo Albani</t>
    </r>
  </si>
  <si>
    <r>
      <t xml:space="preserve">2 febbraio ore 10.00                                      </t>
    </r>
    <r>
      <rPr>
        <b/>
        <sz val="9"/>
        <color rgb="FFFF0000"/>
        <rFont val="Arial"/>
        <family val="2"/>
      </rPr>
      <t xml:space="preserve">    </t>
    </r>
    <r>
      <rPr>
        <b/>
        <sz val="9"/>
        <rFont val="Arial"/>
        <family val="2"/>
      </rPr>
      <t xml:space="preserve"> Palazzo Albani                      </t>
    </r>
  </si>
  <si>
    <t>Storia dell'arte Marchigiana</t>
  </si>
  <si>
    <t>9 gennaio ore 10.00  Aula Magna Campus Scientifico Mattei</t>
  </si>
  <si>
    <t>29 gennaio ore 10.00  Aula Magna Campus Scientifico Mattei</t>
  </si>
  <si>
    <t>15 gennaio ore 11.00                                   Aula C Campus Scientifico Mattei</t>
  </si>
  <si>
    <t>22 gennaio ore 11.00                                         Aula C Campus Scientifico Mattei</t>
  </si>
  <si>
    <t>18 Gennaio ore 15.00                                             Aula C2 Palazzo Albani</t>
  </si>
  <si>
    <t>30 gennaio ore 15.00                                         Aula C2 Palazzo Albani</t>
  </si>
  <si>
    <t xml:space="preserve">19 gennaio ore 10.30                                          Lab. Microscopia Campus Scientifico Mattei </t>
  </si>
  <si>
    <t>2 febbraio ore 10.30                                          Lab. Microscopia Campus Scientifico Mattei</t>
  </si>
  <si>
    <t>19 gennaio ore 11.00                                        Aula C3 Palazzo Albani</t>
  </si>
  <si>
    <t>2 febbraio ore 11.00                                              Aula E1 Palazzo Albani</t>
  </si>
  <si>
    <t xml:space="preserve">19 gennaio ore 9.00                                               Aula C Campus Scientifico Mattei </t>
  </si>
  <si>
    <t xml:space="preserve">6 febbraio ore 15.00                                              Aula C Campus Scientifico Mattei </t>
  </si>
  <si>
    <t>8 gennaio ore 12.00                                         Aula 13 Palazzo Battiferri</t>
  </si>
  <si>
    <t>23 gennaio ore 12.00                                     Aula 14 Palazzo Battiferri</t>
  </si>
  <si>
    <t>11 gennaio ore 15.00                                       Aula Informatica Collegio Raffaello</t>
  </si>
  <si>
    <t>25 gennaio ore 15.00                                      Aula Informatica Collegio Raffaello</t>
  </si>
  <si>
    <t>15 gennaio ore 9.00                                           Aula E1 Palazzo Albani</t>
  </si>
  <si>
    <t>2 febbraio ore 9.00                                            Aula E1 Palazzo Albani</t>
  </si>
  <si>
    <t>18 gennaio ore 15.00                                            Aula D3 Palazzo Albani</t>
  </si>
  <si>
    <t>2 febbraio ore 15.00                                         Aula D3 Palazzo Albani</t>
  </si>
  <si>
    <t>18 gennaio ore 12.30                                            Aula D3 Palazzo Albani</t>
  </si>
  <si>
    <t>2 febbraio ore 12.30                                            Aula D3 Palazzo Albani</t>
  </si>
  <si>
    <t>15 gennio ore 15.30                                         Aula C3 Palazzo Albani</t>
  </si>
  <si>
    <t xml:space="preserve"> 30 gennaio ore 15.00                                      Aula C3 Palazzo Albani</t>
  </si>
  <si>
    <t>8 gennaio ore 14.30                                                      Aula C3 Palazzo Albani</t>
  </si>
  <si>
    <t>23 gennaio ore 14.30                                     Aula C3 Palazzo Albani</t>
  </si>
  <si>
    <t>19 gennaio ore 11.00                                                     Aula C3 Pal. Albani</t>
  </si>
  <si>
    <t xml:space="preserve"> 2 febbraio ore 11.00                                            Aula E1 Pal. Albani</t>
  </si>
  <si>
    <t xml:space="preserve">16 gennaio ore 9.00                                            Aula C Campus Scientifico "Mattei" </t>
  </si>
  <si>
    <t xml:space="preserve">30 gennaio ore 9.00                                             Aula C Campus Scientifico "Mattei" </t>
  </si>
  <si>
    <t>18 gennaio ore 10.00                                      Lab. Microscopia Campus Scientifico Mattei</t>
  </si>
  <si>
    <t xml:space="preserve">6 febbraio ore 10.00                                       Lab. Microscopia Campus Scientifico Mattei </t>
  </si>
  <si>
    <t xml:space="preserve">   18 gennaio ore 15.00                                     Aula C2 Palazzo Albani</t>
  </si>
  <si>
    <t xml:space="preserve"> 30 gennaio ore 15.00                                   Aula C2 Palazzo Albani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</si>
</sst>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105">
    <xf numFmtId="0" fontId="0" fillId="0" borderId="1" xfId="0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0" borderId="1" xfId="0" applyBorder="1" applyAlignment="1">
      <alignment vertical="center"/>
    </xf>
    <xf numFmtId="0" fontId="3" fillId="4" borderId="1" xfId="0" applyFont="1" applyFill="1" applyBorder="1"/>
    <xf numFmtId="0" fontId="0" fillId="3" borderId="1" xfId="0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Alignment="1">
      <alignment wrapText="1"/>
    </xf>
    <xf numFmtId="0" fontId="4" fillId="0" borderId="3" xfId="0" applyFont="1" applyFill="1" applyBorder="1"/>
    <xf numFmtId="0" fontId="0" fillId="6" borderId="1" xfId="0" applyFill="1" applyBorder="1"/>
    <xf numFmtId="0" fontId="3" fillId="0" borderId="1" xfId="0" applyFont="1" applyBorder="1"/>
    <xf numFmtId="0" fontId="3" fillId="3" borderId="1" xfId="0" applyFont="1" applyFill="1" applyBorder="1"/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/>
    <xf numFmtId="0" fontId="4" fillId="0" borderId="1" xfId="0" applyFont="1"/>
    <xf numFmtId="0" fontId="3" fillId="0" borderId="1" xfId="0" applyFont="1" applyBorder="1" applyAlignment="1">
      <alignment wrapText="1"/>
    </xf>
    <xf numFmtId="0" fontId="4" fillId="0" borderId="1" xfId="0" applyFont="1" applyFill="1" applyBorder="1"/>
    <xf numFmtId="0" fontId="3" fillId="2" borderId="1" xfId="0" applyFont="1" applyFill="1" applyBorder="1"/>
    <xf numFmtId="0" fontId="3" fillId="7" borderId="1" xfId="0" applyFont="1" applyFill="1" applyBorder="1"/>
    <xf numFmtId="0" fontId="5" fillId="0" borderId="1" xfId="0" applyFont="1" applyBorder="1"/>
    <xf numFmtId="0" fontId="6" fillId="5" borderId="1" xfId="0" applyFont="1" applyFill="1" applyAlignment="1">
      <alignment horizontal="center" wrapText="1"/>
    </xf>
    <xf numFmtId="0" fontId="7" fillId="5" borderId="1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vertical="center" wrapText="1"/>
    </xf>
    <xf numFmtId="0" fontId="0" fillId="2" borderId="4" xfId="0" applyFill="1" applyBorder="1"/>
    <xf numFmtId="0" fontId="0" fillId="0" borderId="4" xfId="0" applyBorder="1"/>
    <xf numFmtId="0" fontId="3" fillId="0" borderId="4" xfId="0" applyFont="1" applyBorder="1"/>
    <xf numFmtId="0" fontId="3" fillId="6" borderId="4" xfId="0" applyFont="1" applyFill="1" applyBorder="1" applyAlignment="1">
      <alignment vertical="center"/>
    </xf>
    <xf numFmtId="0" fontId="3" fillId="3" borderId="4" xfId="0" applyFont="1" applyFill="1" applyBorder="1"/>
    <xf numFmtId="0" fontId="3" fillId="8" borderId="1" xfId="0" applyFont="1" applyFill="1" applyBorder="1"/>
    <xf numFmtId="0" fontId="6" fillId="5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9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" xfId="0" applyNumberFormat="1" applyAlignment="1">
      <alignment horizontal="left" wrapText="1"/>
    </xf>
    <xf numFmtId="0" fontId="3" fillId="0" borderId="4" xfId="0" applyFont="1" applyFill="1" applyBorder="1" applyAlignment="1">
      <alignment vertical="center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/>
    <xf numFmtId="0" fontId="7" fillId="5" borderId="4" xfId="0" applyFont="1" applyFill="1" applyBorder="1" applyAlignment="1">
      <alignment horizontal="center" wrapText="1"/>
    </xf>
    <xf numFmtId="0" fontId="4" fillId="0" borderId="4" xfId="0" applyFont="1" applyBorder="1"/>
    <xf numFmtId="49" fontId="7" fillId="5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8" borderId="4" xfId="0" applyFont="1" applyFill="1" applyBorder="1" applyAlignment="1">
      <alignment vertical="center"/>
    </xf>
    <xf numFmtId="49" fontId="3" fillId="8" borderId="1" xfId="0" applyNumberFormat="1" applyFont="1" applyFill="1" applyBorder="1" applyAlignment="1">
      <alignment horizontal="left" wrapText="1"/>
    </xf>
    <xf numFmtId="0" fontId="3" fillId="8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ill="1" applyBorder="1"/>
    <xf numFmtId="49" fontId="0" fillId="10" borderId="1" xfId="0" applyNumberForma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2" xfId="0" applyBorder="1" applyAlignment="1">
      <alignment wrapText="1"/>
    </xf>
    <xf numFmtId="49" fontId="7" fillId="5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/>
    <xf numFmtId="49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49" fontId="10" fillId="1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2" xfId="0" applyFont="1" applyBorder="1"/>
    <xf numFmtId="49" fontId="10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6"/>
  <sheetViews>
    <sheetView workbookViewId="0">
      <pane ySplit="1" topLeftCell="A2" activePane="bottomLeft" state="frozenSplit"/>
      <selection pane="bottomLeft" activeCell="A54" sqref="A54"/>
    </sheetView>
  </sheetViews>
  <sheetFormatPr defaultRowHeight="12.75"/>
  <cols>
    <col min="1" max="1" width="54.42578125" customWidth="1"/>
    <col min="2" max="2" width="12.140625" hidden="1" customWidth="1"/>
    <col min="3" max="3" width="11.5703125" customWidth="1"/>
    <col min="4" max="4" width="46.28515625" style="2" customWidth="1"/>
    <col min="6" max="6" width="36.28515625" style="18" customWidth="1"/>
  </cols>
  <sheetData>
    <row r="1" spans="1:105" ht="15">
      <c r="A1" s="31" t="s">
        <v>46</v>
      </c>
      <c r="B1" s="32" t="s">
        <v>30</v>
      </c>
      <c r="C1" s="32" t="s">
        <v>0</v>
      </c>
      <c r="D1" s="41"/>
      <c r="E1" s="33" t="s">
        <v>0</v>
      </c>
      <c r="F1" s="4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>
      <c r="A2" s="28" t="s">
        <v>25</v>
      </c>
      <c r="B2" s="6"/>
      <c r="C2" s="35"/>
      <c r="D2" s="21" t="s">
        <v>62</v>
      </c>
      <c r="E2" s="3"/>
      <c r="F2" s="26" t="s">
        <v>73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>
      <c r="A3" s="3" t="s">
        <v>32</v>
      </c>
      <c r="B3" s="3" t="s">
        <v>16</v>
      </c>
      <c r="C3" s="36">
        <v>6</v>
      </c>
      <c r="D3" s="3" t="s">
        <v>63</v>
      </c>
      <c r="E3" s="3">
        <v>6</v>
      </c>
      <c r="F3" s="42" t="s">
        <v>70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>
      <c r="A4" s="3" t="s">
        <v>5</v>
      </c>
      <c r="B4" s="3" t="s">
        <v>17</v>
      </c>
      <c r="C4" s="36">
        <v>6</v>
      </c>
      <c r="D4" s="3" t="s">
        <v>64</v>
      </c>
      <c r="E4" s="3">
        <v>6</v>
      </c>
      <c r="F4" s="43" t="s">
        <v>71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>
      <c r="A5" s="3" t="s">
        <v>1</v>
      </c>
      <c r="B5" s="3" t="s">
        <v>15</v>
      </c>
      <c r="C5" s="36">
        <v>8</v>
      </c>
      <c r="D5" s="3" t="s">
        <v>65</v>
      </c>
      <c r="E5" s="3">
        <v>6</v>
      </c>
      <c r="F5" s="42" t="s">
        <v>71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>
      <c r="A6" s="15" t="s">
        <v>59</v>
      </c>
      <c r="B6" s="3" t="s">
        <v>20</v>
      </c>
      <c r="C6" s="36">
        <v>6</v>
      </c>
      <c r="D6" s="3" t="s">
        <v>66</v>
      </c>
      <c r="E6" s="3">
        <v>6</v>
      </c>
      <c r="F6" s="42" t="s">
        <v>71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>
      <c r="A7" s="3" t="s">
        <v>2</v>
      </c>
      <c r="B7" s="3" t="s">
        <v>31</v>
      </c>
      <c r="C7" s="36">
        <v>6</v>
      </c>
      <c r="D7" s="3" t="s">
        <v>67</v>
      </c>
      <c r="E7" s="3">
        <v>12</v>
      </c>
      <c r="F7" s="42" t="s">
        <v>71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>
      <c r="A8" s="16" t="s">
        <v>12</v>
      </c>
      <c r="B8" s="3"/>
      <c r="C8" s="36">
        <v>6</v>
      </c>
      <c r="D8" s="3" t="s">
        <v>68</v>
      </c>
      <c r="E8" s="3">
        <v>6</v>
      </c>
      <c r="F8" s="16" t="s">
        <v>71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>
      <c r="B9" s="3"/>
      <c r="C9" s="37">
        <f>SUM(C3:C8)</f>
        <v>38</v>
      </c>
      <c r="D9" s="3" t="s">
        <v>69</v>
      </c>
      <c r="E9" s="3">
        <v>6</v>
      </c>
      <c r="F9" s="43" t="s">
        <v>71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>
      <c r="A10" s="3"/>
      <c r="B10" s="3"/>
      <c r="C10" s="36"/>
      <c r="D10" s="3"/>
      <c r="E10" s="21">
        <f>SUM(E3:E9)</f>
        <v>48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>
      <c r="A11" s="15" t="s">
        <v>35</v>
      </c>
      <c r="B11" s="3"/>
      <c r="C11" s="38">
        <v>20</v>
      </c>
      <c r="D11" s="15" t="s">
        <v>35</v>
      </c>
      <c r="E11" s="24">
        <v>10</v>
      </c>
      <c r="F11" s="16" t="s">
        <v>76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>
      <c r="A12" s="7"/>
      <c r="B12" s="12" t="s">
        <v>34</v>
      </c>
      <c r="C12" s="39">
        <f>SUM(C9:C11)</f>
        <v>58</v>
      </c>
      <c r="D12" s="3"/>
      <c r="E12" s="44">
        <f>SUM(E10:E11)</f>
        <v>58</v>
      </c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>
      <c r="A13" s="28" t="s">
        <v>26</v>
      </c>
      <c r="B13" s="6"/>
      <c r="C13" s="6"/>
      <c r="D13" s="28" t="s">
        <v>74</v>
      </c>
      <c r="E13" s="3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>
      <c r="A14" s="16" t="s">
        <v>60</v>
      </c>
      <c r="B14" s="3" t="s">
        <v>18</v>
      </c>
      <c r="C14" s="3">
        <v>6</v>
      </c>
      <c r="D14" s="16" t="s">
        <v>60</v>
      </c>
      <c r="E14" s="3">
        <v>6</v>
      </c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>
      <c r="A15" s="4" t="s">
        <v>2</v>
      </c>
      <c r="B15" s="3" t="s">
        <v>31</v>
      </c>
      <c r="C15" s="3">
        <v>6</v>
      </c>
      <c r="D15" s="3" t="s">
        <v>32</v>
      </c>
      <c r="E15" s="3">
        <v>6</v>
      </c>
      <c r="F15" s="3" t="s">
        <v>72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>
      <c r="A16" s="3" t="s">
        <v>6</v>
      </c>
      <c r="B16" s="3" t="s">
        <v>22</v>
      </c>
      <c r="C16" s="3">
        <v>6</v>
      </c>
      <c r="D16" s="3" t="s">
        <v>5</v>
      </c>
      <c r="E16" s="3">
        <v>6</v>
      </c>
      <c r="F16" s="3" t="s">
        <v>72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>
      <c r="A17" s="16" t="s">
        <v>58</v>
      </c>
      <c r="B17" s="3"/>
      <c r="C17" s="15">
        <v>6</v>
      </c>
      <c r="D17" s="16" t="s">
        <v>58</v>
      </c>
      <c r="E17" s="3">
        <v>6</v>
      </c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>
      <c r="A18" s="15" t="s">
        <v>51</v>
      </c>
      <c r="B18" s="3"/>
      <c r="C18" s="15">
        <v>6</v>
      </c>
      <c r="D18" s="15"/>
      <c r="E18" s="3"/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>
      <c r="B19" s="3"/>
      <c r="C19" s="21">
        <f>SUM(C14:C18)</f>
        <v>30</v>
      </c>
      <c r="D19" s="3"/>
      <c r="E19" s="21">
        <f>SUM(E14:E18)</f>
        <v>24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>
      <c r="B20" s="3"/>
      <c r="C20" s="3"/>
      <c r="D20" s="3"/>
      <c r="E20" s="3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2.75" customHeight="1">
      <c r="A21" s="15" t="s">
        <v>35</v>
      </c>
      <c r="B21" s="3"/>
      <c r="C21" s="23">
        <v>30</v>
      </c>
      <c r="D21" s="15" t="s">
        <v>35</v>
      </c>
      <c r="E21" s="24">
        <v>30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2.75" customHeight="1">
      <c r="A22" s="7"/>
      <c r="B22" s="12" t="s">
        <v>34</v>
      </c>
      <c r="C22" s="22">
        <v>60</v>
      </c>
      <c r="D22" s="7"/>
      <c r="E22" s="44">
        <f>SUM(E19:E21)</f>
        <v>54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>
      <c r="A23" s="28" t="s">
        <v>27</v>
      </c>
      <c r="B23" s="6"/>
      <c r="C23" s="6"/>
      <c r="D23" s="28" t="s">
        <v>75</v>
      </c>
      <c r="E23" s="3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>
      <c r="A24" s="3" t="s">
        <v>7</v>
      </c>
      <c r="B24" s="3"/>
      <c r="C24" s="3">
        <v>6</v>
      </c>
      <c r="D24" s="3" t="s">
        <v>7</v>
      </c>
      <c r="E24" s="3">
        <v>6</v>
      </c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>
      <c r="A25" s="16" t="s">
        <v>61</v>
      </c>
      <c r="B25" s="3"/>
      <c r="C25" s="3">
        <v>6</v>
      </c>
      <c r="D25" s="16"/>
      <c r="E25" s="3"/>
      <c r="F25" s="4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>
      <c r="A26" s="4" t="s">
        <v>32</v>
      </c>
      <c r="B26" s="3" t="s">
        <v>19</v>
      </c>
      <c r="C26" s="3">
        <v>6</v>
      </c>
      <c r="D26" s="4" t="s">
        <v>32</v>
      </c>
      <c r="E26" s="3">
        <v>6</v>
      </c>
      <c r="F26" s="4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>
      <c r="A27" s="15" t="s">
        <v>41</v>
      </c>
      <c r="B27" s="3" t="s">
        <v>14</v>
      </c>
      <c r="C27" s="3">
        <v>6</v>
      </c>
      <c r="D27" s="15" t="s">
        <v>41</v>
      </c>
      <c r="E27" s="3">
        <v>6</v>
      </c>
      <c r="F27" s="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>
      <c r="A28" s="15" t="s">
        <v>36</v>
      </c>
      <c r="B28" s="3" t="s">
        <v>33</v>
      </c>
      <c r="C28" s="3">
        <v>6</v>
      </c>
      <c r="D28" s="15" t="s">
        <v>36</v>
      </c>
      <c r="E28" s="3">
        <v>6</v>
      </c>
      <c r="F28" s="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>
      <c r="A29" s="3" t="s">
        <v>52</v>
      </c>
      <c r="B29" s="3"/>
      <c r="C29" s="15">
        <v>6</v>
      </c>
      <c r="D29" s="3" t="s">
        <v>52</v>
      </c>
      <c r="E29" s="15">
        <v>6</v>
      </c>
      <c r="F29" s="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>
      <c r="B30" s="3"/>
      <c r="C30" s="21">
        <f>SUM(C24:C29)</f>
        <v>36</v>
      </c>
      <c r="D30" s="3"/>
      <c r="E30" s="21">
        <f>SUM(E24:E29)</f>
        <v>30</v>
      </c>
      <c r="F30" s="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>
      <c r="A31" s="15"/>
      <c r="B31" s="3"/>
      <c r="C31" s="3"/>
      <c r="D31" s="15"/>
      <c r="E31" s="3"/>
      <c r="F31" s="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>
      <c r="A32" s="15" t="s">
        <v>35</v>
      </c>
      <c r="B32" s="3"/>
      <c r="C32" s="23">
        <v>20</v>
      </c>
      <c r="D32" s="15" t="s">
        <v>35</v>
      </c>
      <c r="E32" s="23">
        <v>20</v>
      </c>
      <c r="F32" s="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>
      <c r="A33" s="7"/>
      <c r="B33" s="12" t="s">
        <v>34</v>
      </c>
      <c r="C33" s="22">
        <f>SUM(C32+C30)</f>
        <v>56</v>
      </c>
      <c r="D33" s="7"/>
      <c r="E33" s="22">
        <f>SUM(E30:E32)</f>
        <v>50</v>
      </c>
      <c r="F33" s="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>
      <c r="A34" s="28" t="s">
        <v>28</v>
      </c>
      <c r="B34" s="6"/>
      <c r="C34" s="6"/>
      <c r="E34" s="2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>
      <c r="A35" s="15" t="s">
        <v>45</v>
      </c>
      <c r="B35" s="3"/>
      <c r="C35" s="3">
        <v>6</v>
      </c>
      <c r="E35" s="2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>
      <c r="A36" s="16" t="s">
        <v>42</v>
      </c>
      <c r="B36" s="3"/>
      <c r="C36" s="3">
        <v>6</v>
      </c>
      <c r="E36" s="2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>
      <c r="A37" s="15" t="s">
        <v>13</v>
      </c>
      <c r="B37" s="3" t="s">
        <v>23</v>
      </c>
      <c r="C37" s="3">
        <v>6</v>
      </c>
      <c r="E37" s="2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>
      <c r="A38" s="25" t="s">
        <v>43</v>
      </c>
      <c r="B38" s="3"/>
      <c r="C38" s="3">
        <v>6</v>
      </c>
      <c r="E38" s="2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>
      <c r="B39" s="3"/>
      <c r="C39" s="3"/>
      <c r="E39" s="2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>
      <c r="B40" s="3"/>
      <c r="C40" s="21">
        <f>SUM(C35:C39)</f>
        <v>24</v>
      </c>
      <c r="E40" s="2"/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>
      <c r="A41" s="4"/>
      <c r="B41" s="3"/>
      <c r="C41" s="3"/>
      <c r="E41" s="2"/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>
      <c r="A42" s="15" t="s">
        <v>35</v>
      </c>
      <c r="B42" s="3"/>
      <c r="C42" s="24">
        <v>30</v>
      </c>
      <c r="E42" s="2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>
      <c r="A43" s="7"/>
      <c r="B43" s="12" t="s">
        <v>34</v>
      </c>
      <c r="C43" s="22">
        <f>SUM(C40:C42)</f>
        <v>54</v>
      </c>
      <c r="E43" s="2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>
      <c r="A44" s="28" t="s">
        <v>29</v>
      </c>
      <c r="B44" s="6"/>
      <c r="C44" s="6"/>
      <c r="E44" s="2"/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>
      <c r="A45" s="15" t="s">
        <v>8</v>
      </c>
      <c r="B45" s="3" t="s">
        <v>21</v>
      </c>
      <c r="C45" s="3">
        <v>6</v>
      </c>
      <c r="E45" s="2"/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>
      <c r="A46" s="8" t="s">
        <v>3</v>
      </c>
      <c r="B46" s="3"/>
      <c r="C46" s="3">
        <v>6</v>
      </c>
      <c r="E46" s="2"/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>
      <c r="A47" s="5" t="s">
        <v>4</v>
      </c>
      <c r="B47" s="3"/>
      <c r="C47" s="3">
        <v>6</v>
      </c>
      <c r="E47" s="2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>
      <c r="A48" s="4" t="s">
        <v>9</v>
      </c>
      <c r="B48" s="3"/>
      <c r="C48" s="3">
        <v>6</v>
      </c>
      <c r="E48" s="2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>
      <c r="A49" s="4"/>
      <c r="B49" s="3"/>
      <c r="C49" s="21">
        <f>SUM(C45:C48)</f>
        <v>24</v>
      </c>
      <c r="E49" s="2"/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>
      <c r="A50" s="4"/>
      <c r="B50" s="3"/>
      <c r="C50" s="3"/>
      <c r="E50" s="2"/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>
      <c r="A51" s="15" t="s">
        <v>35</v>
      </c>
      <c r="B51" s="3"/>
      <c r="C51" s="24">
        <v>10</v>
      </c>
      <c r="E51" s="2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>
      <c r="A52" s="15"/>
      <c r="B52" s="3"/>
      <c r="C52" s="22">
        <f>SUM(C51,C49)</f>
        <v>34</v>
      </c>
      <c r="E52" s="2"/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>
      <c r="A53" s="3"/>
      <c r="B53" s="3"/>
      <c r="C53" s="10"/>
      <c r="E53" s="2"/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>
      <c r="A54" s="15" t="s">
        <v>24</v>
      </c>
      <c r="B54" s="3"/>
      <c r="C54" s="3">
        <v>4</v>
      </c>
      <c r="E54" s="2"/>
      <c r="F54" s="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>
      <c r="A55" s="26" t="s">
        <v>37</v>
      </c>
      <c r="B55" s="3"/>
      <c r="C55" s="3">
        <v>8</v>
      </c>
      <c r="E55" s="2"/>
      <c r="F55" s="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>
      <c r="A56" s="16" t="s">
        <v>38</v>
      </c>
      <c r="B56" s="3"/>
      <c r="C56" s="3"/>
      <c r="E56" s="2"/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>
      <c r="A57" s="3" t="s">
        <v>39</v>
      </c>
      <c r="B57" s="3"/>
      <c r="C57" s="3"/>
      <c r="E57" s="2"/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>
      <c r="A58" s="25" t="s">
        <v>44</v>
      </c>
      <c r="B58" s="3"/>
      <c r="C58" s="3"/>
      <c r="E58" s="2"/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>
      <c r="A59" t="s">
        <v>40</v>
      </c>
      <c r="B59" s="3"/>
      <c r="C59" s="3"/>
      <c r="E59" s="2"/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>
      <c r="A60" t="s">
        <v>50</v>
      </c>
      <c r="B60" s="3"/>
      <c r="C60" s="3"/>
      <c r="E60" s="2"/>
      <c r="F60" s="1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>
      <c r="A61" s="25" t="s">
        <v>49</v>
      </c>
      <c r="B61" s="3"/>
      <c r="C61" s="3"/>
      <c r="E61" s="2"/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>
      <c r="A62" s="15" t="s">
        <v>10</v>
      </c>
      <c r="B62" s="3"/>
      <c r="C62" s="3"/>
      <c r="E62" s="2"/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>
      <c r="A63" s="3" t="s">
        <v>48</v>
      </c>
      <c r="B63" s="3"/>
      <c r="C63" s="3"/>
      <c r="E63" s="2"/>
      <c r="F63" s="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>
      <c r="A64" s="19" t="s">
        <v>47</v>
      </c>
      <c r="B64" s="3"/>
      <c r="C64" s="3"/>
      <c r="E64" s="2"/>
      <c r="F64" s="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>
      <c r="A65" s="15" t="s">
        <v>82</v>
      </c>
      <c r="B65" s="3"/>
      <c r="C65" s="3">
        <v>12</v>
      </c>
      <c r="E65" s="2"/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>
      <c r="A66" s="15" t="s">
        <v>81</v>
      </c>
      <c r="B66" s="3"/>
      <c r="C66" s="20">
        <v>14</v>
      </c>
      <c r="E66" s="2"/>
      <c r="F66" s="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>
      <c r="A67" s="7"/>
      <c r="B67" s="12" t="s">
        <v>34</v>
      </c>
      <c r="C67" s="22">
        <f>SUM(C54:C66)</f>
        <v>38</v>
      </c>
      <c r="E67" s="2"/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s="1" customFormat="1">
      <c r="A68" s="9"/>
      <c r="B68" s="13" t="s">
        <v>11</v>
      </c>
      <c r="C68" s="11">
        <f>SUM(C67,C52,C43,C33,C22,C12)</f>
        <v>300</v>
      </c>
      <c r="D68" s="2"/>
      <c r="E68" s="2"/>
      <c r="F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s="2" customFormat="1" ht="15.75">
      <c r="A69" s="34" t="s">
        <v>54</v>
      </c>
      <c r="F69" s="14"/>
    </row>
    <row r="70" spans="1:105" s="2" customFormat="1" ht="18">
      <c r="A70" s="30"/>
      <c r="F70" s="14"/>
    </row>
    <row r="71" spans="1:105" s="2" customFormat="1">
      <c r="A71" s="29" t="s">
        <v>57</v>
      </c>
      <c r="F71" s="14"/>
    </row>
    <row r="72" spans="1:105" s="2" customFormat="1" ht="25.5">
      <c r="A72" s="16" t="s">
        <v>55</v>
      </c>
      <c r="F72" s="14"/>
    </row>
    <row r="73" spans="1:105" s="2" customFormat="1" ht="38.25">
      <c r="A73" s="16" t="s">
        <v>56</v>
      </c>
      <c r="F73" s="14"/>
    </row>
    <row r="74" spans="1:105" s="2" customFormat="1">
      <c r="F74" s="14"/>
    </row>
    <row r="75" spans="1:105" s="2" customFormat="1">
      <c r="F75" s="14"/>
    </row>
    <row r="76" spans="1:105" s="2" customFormat="1">
      <c r="F76" s="14"/>
    </row>
    <row r="77" spans="1:105" s="2" customFormat="1">
      <c r="F77" s="14"/>
    </row>
    <row r="78" spans="1:105" s="2" customFormat="1">
      <c r="F78" s="14"/>
    </row>
    <row r="79" spans="1:105" s="2" customFormat="1">
      <c r="F79" s="14"/>
    </row>
    <row r="80" spans="1:105" s="2" customFormat="1">
      <c r="F80" s="14"/>
    </row>
    <row r="81" spans="6:6" s="2" customFormat="1">
      <c r="F81" s="14"/>
    </row>
    <row r="82" spans="6:6" s="2" customFormat="1">
      <c r="F82" s="14"/>
    </row>
    <row r="83" spans="6:6" s="2" customFormat="1">
      <c r="F83" s="14"/>
    </row>
    <row r="84" spans="6:6" s="2" customFormat="1">
      <c r="F84" s="14"/>
    </row>
    <row r="85" spans="6:6" s="2" customFormat="1">
      <c r="F85" s="14"/>
    </row>
    <row r="86" spans="6:6" s="2" customFormat="1">
      <c r="F86" s="14"/>
    </row>
    <row r="87" spans="6:6" s="2" customFormat="1">
      <c r="F87" s="14"/>
    </row>
    <row r="88" spans="6:6" s="2" customFormat="1">
      <c r="F88" s="14"/>
    </row>
    <row r="89" spans="6:6" s="2" customFormat="1">
      <c r="F89" s="14"/>
    </row>
    <row r="90" spans="6:6" s="2" customFormat="1">
      <c r="F90" s="14"/>
    </row>
    <row r="91" spans="6:6" s="2" customFormat="1">
      <c r="F91" s="14"/>
    </row>
    <row r="92" spans="6:6" s="2" customFormat="1">
      <c r="F92" s="14"/>
    </row>
    <row r="93" spans="6:6" s="2" customFormat="1">
      <c r="F93" s="14"/>
    </row>
    <row r="94" spans="6:6" s="2" customFormat="1">
      <c r="F94" s="14"/>
    </row>
    <row r="95" spans="6:6" s="2" customFormat="1">
      <c r="F95" s="14"/>
    </row>
    <row r="96" spans="6:6" s="2" customFormat="1">
      <c r="F96" s="14"/>
    </row>
    <row r="97" spans="6:6" s="2" customFormat="1">
      <c r="F97" s="14"/>
    </row>
    <row r="98" spans="6:6" s="2" customFormat="1">
      <c r="F98" s="14"/>
    </row>
    <row r="99" spans="6:6" s="2" customFormat="1">
      <c r="F99" s="14"/>
    </row>
    <row r="100" spans="6:6" s="2" customFormat="1">
      <c r="F100" s="14"/>
    </row>
    <row r="101" spans="6:6" s="2" customFormat="1">
      <c r="F101" s="14"/>
    </row>
    <row r="102" spans="6:6" s="2" customFormat="1">
      <c r="F102" s="14"/>
    </row>
    <row r="103" spans="6:6" s="2" customFormat="1">
      <c r="F103" s="14"/>
    </row>
    <row r="104" spans="6:6" s="2" customFormat="1">
      <c r="F104" s="14"/>
    </row>
    <row r="105" spans="6:6" s="2" customFormat="1">
      <c r="F105" s="14"/>
    </row>
    <row r="106" spans="6:6" s="2" customFormat="1">
      <c r="F106" s="14"/>
    </row>
    <row r="107" spans="6:6" s="2" customFormat="1">
      <c r="F107" s="14"/>
    </row>
    <row r="108" spans="6:6" s="2" customFormat="1">
      <c r="F108" s="14"/>
    </row>
    <row r="109" spans="6:6" s="2" customFormat="1">
      <c r="F109" s="14"/>
    </row>
    <row r="110" spans="6:6" s="2" customFormat="1">
      <c r="F110" s="14"/>
    </row>
    <row r="111" spans="6:6" s="2" customFormat="1">
      <c r="F111" s="14"/>
    </row>
    <row r="112" spans="6:6" s="2" customFormat="1">
      <c r="F112" s="14"/>
    </row>
    <row r="113" spans="6:6" s="2" customFormat="1">
      <c r="F113" s="14"/>
    </row>
    <row r="114" spans="6:6" s="2" customFormat="1">
      <c r="F114" s="14"/>
    </row>
    <row r="115" spans="6:6" s="2" customFormat="1">
      <c r="F115" s="14"/>
    </row>
    <row r="116" spans="6:6" s="2" customFormat="1">
      <c r="F116" s="14"/>
    </row>
    <row r="117" spans="6:6" s="2" customFormat="1">
      <c r="F117" s="14"/>
    </row>
    <row r="118" spans="6:6" s="2" customFormat="1">
      <c r="F118" s="14"/>
    </row>
    <row r="119" spans="6:6" s="2" customFormat="1">
      <c r="F119" s="14"/>
    </row>
    <row r="120" spans="6:6" s="2" customFormat="1">
      <c r="F120" s="14"/>
    </row>
    <row r="121" spans="6:6" s="2" customFormat="1">
      <c r="F121" s="14"/>
    </row>
    <row r="122" spans="6:6" s="2" customFormat="1">
      <c r="F122" s="14"/>
    </row>
    <row r="123" spans="6:6" s="2" customFormat="1">
      <c r="F123" s="14"/>
    </row>
    <row r="124" spans="6:6" s="2" customFormat="1">
      <c r="F124" s="14"/>
    </row>
    <row r="125" spans="6:6" s="2" customFormat="1">
      <c r="F125" s="14"/>
    </row>
    <row r="126" spans="6:6" s="2" customFormat="1">
      <c r="F126" s="14"/>
    </row>
    <row r="127" spans="6:6" s="2" customFormat="1">
      <c r="F127" s="14"/>
    </row>
    <row r="128" spans="6:6" s="2" customFormat="1">
      <c r="F128" s="14"/>
    </row>
    <row r="129" spans="6:6" s="2" customFormat="1">
      <c r="F129" s="14"/>
    </row>
    <row r="130" spans="6:6" s="2" customFormat="1">
      <c r="F130" s="14"/>
    </row>
    <row r="131" spans="6:6" s="2" customFormat="1">
      <c r="F131" s="14"/>
    </row>
    <row r="132" spans="6:6" s="2" customFormat="1">
      <c r="F132" s="14"/>
    </row>
    <row r="133" spans="6:6" s="2" customFormat="1">
      <c r="F133" s="14"/>
    </row>
    <row r="134" spans="6:6" s="2" customFormat="1">
      <c r="F134" s="14"/>
    </row>
    <row r="135" spans="6:6" s="2" customFormat="1">
      <c r="F135" s="14"/>
    </row>
    <row r="136" spans="6:6" s="2" customFormat="1">
      <c r="F136" s="14"/>
    </row>
    <row r="137" spans="6:6" s="2" customFormat="1">
      <c r="F137" s="14"/>
    </row>
    <row r="138" spans="6:6" s="2" customFormat="1">
      <c r="F138" s="14"/>
    </row>
    <row r="139" spans="6:6" s="2" customFormat="1">
      <c r="F139" s="14"/>
    </row>
    <row r="140" spans="6:6" s="2" customFormat="1">
      <c r="F140" s="14"/>
    </row>
    <row r="141" spans="6:6" s="2" customFormat="1">
      <c r="F141" s="14"/>
    </row>
    <row r="142" spans="6:6" s="2" customFormat="1">
      <c r="F142" s="14"/>
    </row>
    <row r="143" spans="6:6" s="2" customFormat="1">
      <c r="F143" s="14"/>
    </row>
    <row r="144" spans="6:6" s="2" customFormat="1">
      <c r="F144" s="14"/>
    </row>
    <row r="145" spans="6:6" s="2" customFormat="1">
      <c r="F145" s="14"/>
    </row>
    <row r="146" spans="6:6" s="2" customFormat="1">
      <c r="F146" s="14"/>
    </row>
    <row r="147" spans="6:6" s="2" customFormat="1">
      <c r="F147" s="14"/>
    </row>
    <row r="148" spans="6:6" s="2" customFormat="1">
      <c r="F148" s="14"/>
    </row>
    <row r="149" spans="6:6" s="2" customFormat="1">
      <c r="F149" s="14"/>
    </row>
    <row r="150" spans="6:6" s="2" customFormat="1">
      <c r="F150" s="14"/>
    </row>
    <row r="151" spans="6:6" s="2" customFormat="1">
      <c r="F151" s="14"/>
    </row>
    <row r="152" spans="6:6" s="2" customFormat="1">
      <c r="F152" s="14"/>
    </row>
    <row r="153" spans="6:6" s="2" customFormat="1">
      <c r="F153" s="14"/>
    </row>
    <row r="154" spans="6:6" s="2" customFormat="1">
      <c r="F154" s="14"/>
    </row>
    <row r="155" spans="6:6" s="2" customFormat="1">
      <c r="F155" s="14"/>
    </row>
    <row r="156" spans="6:6" s="2" customFormat="1">
      <c r="F156" s="14"/>
    </row>
    <row r="157" spans="6:6" s="2" customFormat="1">
      <c r="F157" s="14"/>
    </row>
    <row r="158" spans="6:6" s="2" customFormat="1">
      <c r="F158" s="14"/>
    </row>
    <row r="159" spans="6:6" s="2" customFormat="1">
      <c r="F159" s="14"/>
    </row>
    <row r="160" spans="6:6" s="2" customFormat="1">
      <c r="F160" s="14"/>
    </row>
    <row r="161" spans="6:6" s="2" customFormat="1">
      <c r="F161" s="14"/>
    </row>
    <row r="162" spans="6:6" s="2" customFormat="1">
      <c r="F162" s="14"/>
    </row>
    <row r="163" spans="6:6" s="2" customFormat="1">
      <c r="F163" s="14"/>
    </row>
    <row r="164" spans="6:6" s="2" customFormat="1">
      <c r="F164" s="14"/>
    </row>
    <row r="165" spans="6:6" s="2" customFormat="1">
      <c r="F165" s="14"/>
    </row>
    <row r="166" spans="6:6" s="2" customFormat="1">
      <c r="F166" s="14"/>
    </row>
    <row r="167" spans="6:6" s="2" customFormat="1">
      <c r="F167" s="14"/>
    </row>
    <row r="168" spans="6:6" s="2" customFormat="1">
      <c r="F168" s="14"/>
    </row>
    <row r="169" spans="6:6" s="2" customFormat="1">
      <c r="F169" s="14"/>
    </row>
    <row r="170" spans="6:6" s="2" customFormat="1">
      <c r="F170" s="14"/>
    </row>
    <row r="171" spans="6:6" s="2" customFormat="1">
      <c r="F171" s="14"/>
    </row>
    <row r="172" spans="6:6" s="2" customFormat="1">
      <c r="F172" s="14"/>
    </row>
    <row r="173" spans="6:6" s="2" customFormat="1">
      <c r="F173" s="14"/>
    </row>
    <row r="174" spans="6:6" s="2" customFormat="1">
      <c r="F174" s="14"/>
    </row>
    <row r="175" spans="6:6" s="2" customFormat="1">
      <c r="F175" s="14"/>
    </row>
    <row r="176" spans="6:6" s="2" customFormat="1">
      <c r="F176" s="14"/>
    </row>
    <row r="177" spans="6:6" s="2" customFormat="1">
      <c r="F177" s="14"/>
    </row>
    <row r="178" spans="6:6" s="2" customFormat="1">
      <c r="F178" s="14"/>
    </row>
    <row r="179" spans="6:6" s="2" customFormat="1">
      <c r="F179" s="14"/>
    </row>
    <row r="180" spans="6:6" s="2" customFormat="1">
      <c r="F180" s="14"/>
    </row>
    <row r="181" spans="6:6" s="2" customFormat="1">
      <c r="F181" s="14"/>
    </row>
    <row r="182" spans="6:6" s="2" customFormat="1">
      <c r="F182" s="14"/>
    </row>
    <row r="183" spans="6:6" s="2" customFormat="1">
      <c r="F183" s="14"/>
    </row>
    <row r="184" spans="6:6" s="2" customFormat="1">
      <c r="F184" s="14"/>
    </row>
    <row r="185" spans="6:6" s="2" customFormat="1">
      <c r="F185" s="14"/>
    </row>
    <row r="186" spans="6:6" s="2" customFormat="1">
      <c r="F186" s="14"/>
    </row>
    <row r="187" spans="6:6" s="2" customFormat="1">
      <c r="F187" s="14"/>
    </row>
    <row r="188" spans="6:6" s="2" customFormat="1">
      <c r="F188" s="14"/>
    </row>
    <row r="189" spans="6:6" s="2" customFormat="1">
      <c r="F189" s="14"/>
    </row>
    <row r="190" spans="6:6" s="2" customFormat="1">
      <c r="F190" s="14"/>
    </row>
    <row r="191" spans="6:6" s="2" customFormat="1">
      <c r="F191" s="14"/>
    </row>
    <row r="192" spans="6:6" s="2" customFormat="1">
      <c r="F192" s="14"/>
    </row>
    <row r="193" spans="6:6" s="2" customFormat="1">
      <c r="F193" s="14"/>
    </row>
    <row r="194" spans="6:6" s="2" customFormat="1">
      <c r="F194" s="14"/>
    </row>
    <row r="195" spans="6:6" s="2" customFormat="1">
      <c r="F195" s="14"/>
    </row>
    <row r="196" spans="6:6" s="2" customFormat="1">
      <c r="F196" s="14"/>
    </row>
    <row r="197" spans="6:6" s="2" customFormat="1">
      <c r="F197" s="14"/>
    </row>
    <row r="198" spans="6:6" s="2" customFormat="1">
      <c r="F198" s="14"/>
    </row>
    <row r="199" spans="6:6" s="2" customFormat="1">
      <c r="F199" s="14"/>
    </row>
    <row r="200" spans="6:6" s="2" customFormat="1">
      <c r="F200" s="14"/>
    </row>
    <row r="201" spans="6:6" s="2" customFormat="1">
      <c r="F201" s="14"/>
    </row>
    <row r="202" spans="6:6" s="2" customFormat="1">
      <c r="F202" s="14"/>
    </row>
    <row r="203" spans="6:6" s="2" customFormat="1">
      <c r="F203" s="14"/>
    </row>
    <row r="204" spans="6:6" s="2" customFormat="1">
      <c r="F204" s="14"/>
    </row>
    <row r="205" spans="6:6" s="2" customFormat="1">
      <c r="F205" s="14"/>
    </row>
    <row r="206" spans="6:6" s="2" customFormat="1">
      <c r="F206" s="14"/>
    </row>
    <row r="207" spans="6:6" s="2" customFormat="1">
      <c r="F207" s="14"/>
    </row>
    <row r="208" spans="6:6" s="2" customFormat="1">
      <c r="F208" s="14"/>
    </row>
    <row r="209" spans="6:6" s="2" customFormat="1">
      <c r="F209" s="14"/>
    </row>
    <row r="210" spans="6:6" s="2" customFormat="1">
      <c r="F210" s="14"/>
    </row>
    <row r="211" spans="6:6" s="2" customFormat="1">
      <c r="F211" s="14"/>
    </row>
    <row r="212" spans="6:6" s="2" customFormat="1">
      <c r="F212" s="14"/>
    </row>
    <row r="213" spans="6:6" s="2" customFormat="1">
      <c r="F213" s="14"/>
    </row>
    <row r="214" spans="6:6" s="2" customFormat="1">
      <c r="F214" s="14"/>
    </row>
    <row r="215" spans="6:6" s="2" customFormat="1">
      <c r="F215" s="14"/>
    </row>
    <row r="216" spans="6:6" s="2" customFormat="1">
      <c r="F216" s="14"/>
    </row>
    <row r="217" spans="6:6" s="2" customFormat="1">
      <c r="F217" s="14"/>
    </row>
    <row r="218" spans="6:6" s="2" customFormat="1">
      <c r="F218" s="14"/>
    </row>
    <row r="219" spans="6:6" s="2" customFormat="1">
      <c r="F219" s="14"/>
    </row>
    <row r="220" spans="6:6" s="2" customFormat="1">
      <c r="F220" s="14"/>
    </row>
    <row r="221" spans="6:6" s="2" customFormat="1">
      <c r="F221" s="14"/>
    </row>
    <row r="222" spans="6:6" s="2" customFormat="1">
      <c r="F222" s="14"/>
    </row>
    <row r="223" spans="6:6" s="2" customFormat="1">
      <c r="F223" s="14"/>
    </row>
    <row r="224" spans="6:6" s="2" customFormat="1">
      <c r="F224" s="14"/>
    </row>
    <row r="225" spans="6:6" s="2" customFormat="1">
      <c r="F225" s="14"/>
    </row>
    <row r="226" spans="6:6" s="2" customFormat="1">
      <c r="F226" s="14"/>
    </row>
    <row r="227" spans="6:6" s="2" customFormat="1">
      <c r="F227" s="14"/>
    </row>
    <row r="228" spans="6:6" s="2" customFormat="1">
      <c r="F228" s="14"/>
    </row>
    <row r="229" spans="6:6" s="2" customFormat="1">
      <c r="F229" s="14"/>
    </row>
    <row r="230" spans="6:6" s="2" customFormat="1">
      <c r="F230" s="14"/>
    </row>
    <row r="231" spans="6:6" s="2" customFormat="1">
      <c r="F231" s="14"/>
    </row>
    <row r="232" spans="6:6" s="2" customFormat="1">
      <c r="F232" s="14"/>
    </row>
    <row r="233" spans="6:6" s="2" customFormat="1">
      <c r="F233" s="14"/>
    </row>
    <row r="234" spans="6:6" s="2" customFormat="1">
      <c r="F234" s="14"/>
    </row>
    <row r="235" spans="6:6" s="2" customFormat="1">
      <c r="F235" s="14"/>
    </row>
    <row r="236" spans="6:6" s="2" customFormat="1">
      <c r="F236" s="14"/>
    </row>
    <row r="237" spans="6:6" s="2" customFormat="1">
      <c r="F237" s="14"/>
    </row>
    <row r="238" spans="6:6" s="2" customFormat="1">
      <c r="F238" s="14"/>
    </row>
    <row r="239" spans="6:6" s="2" customFormat="1">
      <c r="F239" s="14"/>
    </row>
    <row r="240" spans="6:6" s="2" customFormat="1">
      <c r="F240" s="14"/>
    </row>
    <row r="241" spans="6:6" s="2" customFormat="1">
      <c r="F241" s="14"/>
    </row>
    <row r="242" spans="6:6" s="2" customFormat="1">
      <c r="F242" s="14"/>
    </row>
    <row r="243" spans="6:6" s="2" customFormat="1">
      <c r="F243" s="14"/>
    </row>
    <row r="244" spans="6:6" s="2" customFormat="1">
      <c r="F244" s="14"/>
    </row>
    <row r="245" spans="6:6" s="2" customFormat="1">
      <c r="F245" s="14"/>
    </row>
    <row r="246" spans="6:6" s="2" customFormat="1">
      <c r="F246" s="14"/>
    </row>
    <row r="247" spans="6:6" s="2" customFormat="1">
      <c r="F247" s="14"/>
    </row>
    <row r="248" spans="6:6" s="2" customFormat="1">
      <c r="F248" s="14"/>
    </row>
    <row r="249" spans="6:6" s="2" customFormat="1">
      <c r="F249" s="14"/>
    </row>
    <row r="250" spans="6:6" s="2" customFormat="1">
      <c r="F250" s="14"/>
    </row>
    <row r="251" spans="6:6" s="2" customFormat="1">
      <c r="F251" s="14"/>
    </row>
    <row r="252" spans="6:6" s="2" customFormat="1">
      <c r="F252" s="14"/>
    </row>
    <row r="253" spans="6:6" s="2" customFormat="1">
      <c r="F253" s="14"/>
    </row>
    <row r="254" spans="6:6" s="2" customFormat="1">
      <c r="F254" s="14"/>
    </row>
    <row r="255" spans="6:6" s="2" customFormat="1">
      <c r="F255" s="14"/>
    </row>
    <row r="256" spans="6:6" s="2" customFormat="1">
      <c r="F256" s="14"/>
    </row>
    <row r="257" spans="6:6" s="2" customFormat="1">
      <c r="F257" s="14"/>
    </row>
    <row r="258" spans="6:6" s="2" customFormat="1">
      <c r="F258" s="14"/>
    </row>
    <row r="259" spans="6:6" s="2" customFormat="1">
      <c r="F259" s="14"/>
    </row>
    <row r="260" spans="6:6" s="2" customFormat="1">
      <c r="F260" s="14"/>
    </row>
    <row r="261" spans="6:6" s="2" customFormat="1">
      <c r="F261" s="14"/>
    </row>
    <row r="262" spans="6:6" s="2" customFormat="1">
      <c r="F262" s="14"/>
    </row>
    <row r="263" spans="6:6" s="2" customFormat="1">
      <c r="F263" s="14"/>
    </row>
    <row r="264" spans="6:6" s="2" customFormat="1">
      <c r="F264" s="14"/>
    </row>
    <row r="265" spans="6:6" s="2" customFormat="1">
      <c r="F265" s="14"/>
    </row>
    <row r="266" spans="6:6" s="2" customFormat="1">
      <c r="F266" s="14"/>
    </row>
    <row r="267" spans="6:6" s="2" customFormat="1">
      <c r="F267" s="14"/>
    </row>
    <row r="268" spans="6:6" s="2" customFormat="1">
      <c r="F268" s="14"/>
    </row>
    <row r="269" spans="6:6" s="2" customFormat="1">
      <c r="F269" s="14"/>
    </row>
    <row r="270" spans="6:6" s="2" customFormat="1">
      <c r="F270" s="14"/>
    </row>
    <row r="271" spans="6:6" s="2" customFormat="1">
      <c r="F271" s="14"/>
    </row>
    <row r="272" spans="6:6" s="2" customFormat="1">
      <c r="F272" s="14"/>
    </row>
    <row r="273" spans="6:6" s="2" customFormat="1">
      <c r="F273" s="14"/>
    </row>
    <row r="274" spans="6:6" s="2" customFormat="1">
      <c r="F274" s="14"/>
    </row>
    <row r="275" spans="6:6" s="2" customFormat="1">
      <c r="F275" s="14"/>
    </row>
    <row r="276" spans="6:6" s="2" customFormat="1">
      <c r="F276" s="14"/>
    </row>
  </sheetData>
  <printOptions horizontalCentered="1" verticalCentered="1"/>
  <pageMargins left="0.51181102362204722" right="0.19685039370078741" top="0.23622047244094491" bottom="0.27559055118110237" header="0.19685039370078741" footer="0.19685039370078741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86"/>
  <sheetViews>
    <sheetView workbookViewId="0">
      <pane ySplit="1" topLeftCell="A65" activePane="bottomLeft" state="frozenSplit"/>
      <selection pane="bottomLeft" activeCell="A82" sqref="A82"/>
    </sheetView>
  </sheetViews>
  <sheetFormatPr defaultRowHeight="12.75"/>
  <cols>
    <col min="1" max="1" width="54.5703125" customWidth="1"/>
    <col min="2" max="2" width="12.140625" hidden="1" customWidth="1"/>
    <col min="3" max="3" width="11.5703125" customWidth="1"/>
    <col min="4" max="4" width="47.42578125" style="14" customWidth="1"/>
    <col min="5" max="5" width="11.5703125" customWidth="1"/>
    <col min="6" max="6" width="19" style="49" customWidth="1"/>
  </cols>
  <sheetData>
    <row r="1" spans="1:104" ht="15">
      <c r="A1" s="31" t="s">
        <v>46</v>
      </c>
      <c r="B1" s="32" t="s">
        <v>30</v>
      </c>
      <c r="C1" s="53" t="s">
        <v>0</v>
      </c>
      <c r="D1" s="33" t="s">
        <v>84</v>
      </c>
      <c r="E1" s="33" t="s">
        <v>0</v>
      </c>
      <c r="F1" s="55" t="s">
        <v>93</v>
      </c>
      <c r="G1" s="33" t="s">
        <v>85</v>
      </c>
      <c r="H1" s="33" t="s">
        <v>86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>
      <c r="A2" s="28" t="s">
        <v>25</v>
      </c>
      <c r="B2" s="6"/>
      <c r="C2" s="35"/>
      <c r="D2" s="28" t="s">
        <v>25</v>
      </c>
      <c r="E2" s="6"/>
      <c r="F2" s="56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>
      <c r="A3" s="3" t="s">
        <v>32</v>
      </c>
      <c r="B3" s="3" t="s">
        <v>16</v>
      </c>
      <c r="C3" s="36">
        <v>6</v>
      </c>
      <c r="D3" s="3" t="s">
        <v>1</v>
      </c>
      <c r="E3" s="15">
        <v>5</v>
      </c>
      <c r="F3" s="98">
        <v>2</v>
      </c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>
      <c r="A4" s="3" t="s">
        <v>5</v>
      </c>
      <c r="B4" s="3" t="s">
        <v>17</v>
      </c>
      <c r="C4" s="36">
        <v>6</v>
      </c>
      <c r="D4" s="3" t="s">
        <v>1</v>
      </c>
      <c r="E4" s="15">
        <v>5</v>
      </c>
      <c r="F4" s="98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>
      <c r="A5" s="3" t="s">
        <v>1</v>
      </c>
      <c r="B5" s="3" t="s">
        <v>15</v>
      </c>
      <c r="C5" s="36">
        <v>8</v>
      </c>
      <c r="D5" s="15" t="s">
        <v>83</v>
      </c>
      <c r="E5" s="15">
        <v>5</v>
      </c>
      <c r="F5" s="57">
        <v>-1</v>
      </c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>
      <c r="A6" s="15" t="s">
        <v>59</v>
      </c>
      <c r="B6" s="3" t="s">
        <v>20</v>
      </c>
      <c r="C6" s="36">
        <v>6</v>
      </c>
      <c r="D6" s="15" t="s">
        <v>83</v>
      </c>
      <c r="E6" s="15">
        <v>5</v>
      </c>
      <c r="F6" s="57" t="s">
        <v>91</v>
      </c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>
      <c r="A7" s="3" t="s">
        <v>2</v>
      </c>
      <c r="B7" s="3" t="s">
        <v>31</v>
      </c>
      <c r="C7" s="36">
        <v>6</v>
      </c>
      <c r="D7" s="16" t="s">
        <v>12</v>
      </c>
      <c r="E7" s="15">
        <v>5</v>
      </c>
      <c r="F7" s="57">
        <v>-1</v>
      </c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>
      <c r="A8" s="16" t="s">
        <v>12</v>
      </c>
      <c r="B8" s="3"/>
      <c r="C8" s="36">
        <v>6</v>
      </c>
      <c r="D8" s="3" t="s">
        <v>5</v>
      </c>
      <c r="E8" s="15">
        <v>4</v>
      </c>
      <c r="F8" s="57">
        <v>-2</v>
      </c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>
      <c r="B9" s="3"/>
      <c r="C9" s="37">
        <f>SUM(C3:C8)</f>
        <v>38</v>
      </c>
      <c r="D9" s="3" t="s">
        <v>6</v>
      </c>
      <c r="E9" s="15">
        <v>5</v>
      </c>
      <c r="F9" s="57" t="s">
        <v>91</v>
      </c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>
      <c r="A10" s="3"/>
      <c r="B10" s="3"/>
      <c r="C10" s="36"/>
      <c r="D10" s="3" t="s">
        <v>32</v>
      </c>
      <c r="E10" s="15">
        <v>5</v>
      </c>
      <c r="F10" s="57" t="s">
        <v>92</v>
      </c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>
      <c r="A11" s="3"/>
      <c r="B11" s="3"/>
      <c r="C11" s="36"/>
      <c r="D11" s="45"/>
      <c r="E11" s="15"/>
      <c r="F11" s="57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>
      <c r="A12" s="15"/>
      <c r="B12" s="3"/>
      <c r="C12" s="50"/>
      <c r="D12" s="45" t="s">
        <v>77</v>
      </c>
      <c r="E12" s="15">
        <v>5</v>
      </c>
      <c r="F12" s="57"/>
      <c r="G12" s="3"/>
      <c r="H12" s="3">
        <v>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>
      <c r="A13" s="15"/>
      <c r="B13" s="3"/>
      <c r="C13" s="50"/>
      <c r="D13" s="45" t="s">
        <v>78</v>
      </c>
      <c r="E13" s="15">
        <v>5</v>
      </c>
      <c r="F13" s="57"/>
      <c r="G13" s="3">
        <v>5</v>
      </c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>
      <c r="A14" s="15"/>
      <c r="B14" s="3"/>
      <c r="C14" s="50"/>
      <c r="D14" s="45" t="s">
        <v>79</v>
      </c>
      <c r="E14" s="15">
        <v>5</v>
      </c>
      <c r="F14" s="57"/>
      <c r="G14" s="3"/>
      <c r="H14" s="3">
        <v>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>
      <c r="A15" s="15"/>
      <c r="B15" s="3"/>
      <c r="C15" s="50"/>
      <c r="D15" s="45" t="s">
        <v>80</v>
      </c>
      <c r="E15" s="15">
        <v>5</v>
      </c>
      <c r="F15" s="57"/>
      <c r="G15" s="3"/>
      <c r="H15" s="3">
        <v>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>
      <c r="A16" s="15" t="s">
        <v>35</v>
      </c>
      <c r="B16" s="3"/>
      <c r="C16" s="38">
        <v>20</v>
      </c>
      <c r="D16" s="16" t="s">
        <v>35</v>
      </c>
      <c r="E16" s="21">
        <v>20</v>
      </c>
      <c r="F16" s="58" t="s">
        <v>94</v>
      </c>
      <c r="G16" s="59">
        <v>5</v>
      </c>
      <c r="H16" s="59">
        <v>15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>
      <c r="A17" s="15"/>
      <c r="B17" s="3"/>
      <c r="C17" s="38"/>
      <c r="D17" s="16" t="s">
        <v>109</v>
      </c>
      <c r="E17" s="21"/>
      <c r="F17" s="58"/>
      <c r="G17" s="59">
        <v>15</v>
      </c>
      <c r="H17" s="59">
        <v>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>
      <c r="A18" s="28" t="s">
        <v>26</v>
      </c>
      <c r="B18" s="6"/>
      <c r="C18" s="35"/>
      <c r="D18" s="28" t="s">
        <v>26</v>
      </c>
      <c r="E18" s="6"/>
      <c r="F18" s="6"/>
      <c r="G18" s="6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>
      <c r="A19" s="16" t="s">
        <v>60</v>
      </c>
      <c r="B19" s="3" t="s">
        <v>18</v>
      </c>
      <c r="C19" s="36">
        <v>6</v>
      </c>
      <c r="D19" s="16" t="s">
        <v>61</v>
      </c>
      <c r="E19" s="15">
        <v>5</v>
      </c>
      <c r="F19" s="57" t="s">
        <v>97</v>
      </c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>
      <c r="A20" s="4" t="s">
        <v>2</v>
      </c>
      <c r="B20" s="3" t="s">
        <v>31</v>
      </c>
      <c r="C20" s="36">
        <v>6</v>
      </c>
      <c r="D20" s="16" t="s">
        <v>60</v>
      </c>
      <c r="E20" s="15">
        <v>5</v>
      </c>
      <c r="F20" s="57" t="s">
        <v>92</v>
      </c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>
      <c r="A21" s="3" t="s">
        <v>6</v>
      </c>
      <c r="B21" s="3" t="s">
        <v>22</v>
      </c>
      <c r="C21" s="36">
        <v>6</v>
      </c>
      <c r="D21" s="15" t="s">
        <v>59</v>
      </c>
      <c r="E21" s="15">
        <v>5</v>
      </c>
      <c r="F21" s="57" t="s">
        <v>98</v>
      </c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</row>
    <row r="22" spans="1:104">
      <c r="A22" s="51" t="s">
        <v>58</v>
      </c>
      <c r="B22" s="3"/>
      <c r="C22" s="54">
        <v>6</v>
      </c>
      <c r="D22" s="3" t="s">
        <v>7</v>
      </c>
      <c r="E22" s="15">
        <v>5</v>
      </c>
      <c r="F22" s="57" t="s">
        <v>97</v>
      </c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1:104">
      <c r="A23" s="52" t="s">
        <v>51</v>
      </c>
      <c r="B23" s="3"/>
      <c r="C23" s="54">
        <v>6</v>
      </c>
      <c r="D23" s="3" t="s">
        <v>32</v>
      </c>
      <c r="E23" s="15">
        <v>5</v>
      </c>
      <c r="F23" s="57" t="s">
        <v>97</v>
      </c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>
      <c r="B24" s="3"/>
      <c r="C24" s="37">
        <f>SUM(C19:C23)</f>
        <v>30</v>
      </c>
      <c r="D24" s="46" t="s">
        <v>96</v>
      </c>
      <c r="E24" s="15">
        <v>5</v>
      </c>
      <c r="F24" s="57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</row>
    <row r="25" spans="1:104">
      <c r="B25" s="3"/>
      <c r="C25" s="37"/>
      <c r="D25" s="8"/>
      <c r="E25" s="15"/>
      <c r="F25" s="57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1:104">
      <c r="B26" s="3"/>
      <c r="C26" s="37"/>
      <c r="D26" s="60" t="s">
        <v>87</v>
      </c>
      <c r="E26" s="15">
        <v>5</v>
      </c>
      <c r="F26" s="57"/>
      <c r="G26" s="3">
        <v>5</v>
      </c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>
      <c r="B27" s="3"/>
      <c r="C27" s="37"/>
      <c r="D27" s="60" t="s">
        <v>88</v>
      </c>
      <c r="E27" s="15">
        <v>5</v>
      </c>
      <c r="F27" s="57"/>
      <c r="G27" s="3"/>
      <c r="H27" s="3">
        <v>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</row>
    <row r="28" spans="1:104">
      <c r="B28" s="3"/>
      <c r="C28" s="37"/>
      <c r="D28" s="60" t="s">
        <v>89</v>
      </c>
      <c r="E28" s="15">
        <v>5</v>
      </c>
      <c r="F28" s="57"/>
      <c r="G28" s="3"/>
      <c r="H28" s="3">
        <v>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1:104">
      <c r="B29" s="3"/>
      <c r="C29" s="36"/>
      <c r="D29" s="45" t="s">
        <v>90</v>
      </c>
      <c r="E29" s="15">
        <v>5</v>
      </c>
      <c r="F29" s="57"/>
      <c r="G29" s="3">
        <v>5</v>
      </c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ht="12.75" customHeight="1">
      <c r="A30" s="15" t="s">
        <v>35</v>
      </c>
      <c r="B30" s="3"/>
      <c r="C30" s="38">
        <v>30</v>
      </c>
      <c r="D30" s="15" t="s">
        <v>35</v>
      </c>
      <c r="E30" s="21">
        <v>20</v>
      </c>
      <c r="F30" s="61" t="s">
        <v>95</v>
      </c>
      <c r="G30" s="21">
        <v>10</v>
      </c>
      <c r="H30" s="21">
        <v>10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</row>
    <row r="31" spans="1:104" ht="12.75" customHeight="1">
      <c r="A31" s="15"/>
      <c r="B31" s="3"/>
      <c r="C31" s="38"/>
      <c r="D31" s="16" t="s">
        <v>109</v>
      </c>
      <c r="E31" s="21"/>
      <c r="F31" s="61"/>
      <c r="G31" s="21">
        <v>10</v>
      </c>
      <c r="H31" s="21">
        <v>10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</row>
    <row r="32" spans="1:104">
      <c r="A32" s="28" t="s">
        <v>27</v>
      </c>
      <c r="B32" s="6"/>
      <c r="C32" s="35"/>
      <c r="D32" s="28" t="s">
        <v>27</v>
      </c>
      <c r="E32" s="6"/>
      <c r="F32" s="6"/>
      <c r="G32" s="6"/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>
      <c r="A33" s="3" t="s">
        <v>7</v>
      </c>
      <c r="B33" s="3"/>
      <c r="C33" s="36">
        <v>6</v>
      </c>
      <c r="D33" s="16" t="s">
        <v>42</v>
      </c>
      <c r="E33" s="15">
        <v>3</v>
      </c>
      <c r="F33" s="57" t="s">
        <v>107</v>
      </c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>
      <c r="A34" s="16" t="s">
        <v>61</v>
      </c>
      <c r="B34" s="3"/>
      <c r="C34" s="36">
        <v>6</v>
      </c>
      <c r="D34" s="46" t="s">
        <v>100</v>
      </c>
      <c r="E34" s="15">
        <v>4</v>
      </c>
      <c r="F34" s="57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1:104">
      <c r="A35" s="4" t="s">
        <v>32</v>
      </c>
      <c r="B35" s="3" t="s">
        <v>19</v>
      </c>
      <c r="C35" s="36">
        <v>6</v>
      </c>
      <c r="D35" s="5" t="s">
        <v>4</v>
      </c>
      <c r="E35" s="15">
        <v>5</v>
      </c>
      <c r="F35" s="57" t="s">
        <v>92</v>
      </c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>
      <c r="A36" s="52" t="s">
        <v>41</v>
      </c>
      <c r="B36" s="3" t="s">
        <v>14</v>
      </c>
      <c r="C36" s="36">
        <v>6</v>
      </c>
      <c r="D36" s="45"/>
      <c r="E36" s="15"/>
      <c r="F36" s="57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</row>
    <row r="37" spans="1:104">
      <c r="A37" s="52" t="s">
        <v>36</v>
      </c>
      <c r="B37" s="3" t="s">
        <v>33</v>
      </c>
      <c r="C37" s="36">
        <v>6</v>
      </c>
      <c r="D37" s="45" t="s">
        <v>101</v>
      </c>
      <c r="E37" s="15">
        <v>5</v>
      </c>
      <c r="F37" s="57"/>
      <c r="G37" s="3"/>
      <c r="H37" s="3">
        <v>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</row>
    <row r="38" spans="1:104">
      <c r="A38" s="20" t="s">
        <v>52</v>
      </c>
      <c r="B38" s="3"/>
      <c r="C38" s="54">
        <v>6</v>
      </c>
      <c r="D38" s="45" t="s">
        <v>102</v>
      </c>
      <c r="E38" s="15">
        <v>5</v>
      </c>
      <c r="F38" s="57"/>
      <c r="G38" s="3"/>
      <c r="H38" s="3">
        <v>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>
      <c r="B39" s="3"/>
      <c r="C39" s="37">
        <f>SUM(C33:C38)</f>
        <v>36</v>
      </c>
      <c r="D39" s="45" t="s">
        <v>103</v>
      </c>
      <c r="E39" s="15">
        <v>5</v>
      </c>
      <c r="F39" s="57"/>
      <c r="G39" s="3">
        <v>5</v>
      </c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4">
      <c r="A40" s="15"/>
      <c r="B40" s="3"/>
      <c r="C40" s="36"/>
      <c r="D40" s="45" t="s">
        <v>104</v>
      </c>
      <c r="E40" s="15">
        <v>5</v>
      </c>
      <c r="F40" s="57"/>
      <c r="G40" s="3">
        <v>5</v>
      </c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>
      <c r="A41" s="15" t="s">
        <v>35</v>
      </c>
      <c r="B41" s="3"/>
      <c r="C41" s="38">
        <v>20</v>
      </c>
      <c r="D41" s="16" t="s">
        <v>35</v>
      </c>
      <c r="E41" s="21">
        <v>20</v>
      </c>
      <c r="F41" s="58" t="s">
        <v>108</v>
      </c>
      <c r="G41" s="21">
        <v>10</v>
      </c>
      <c r="H41" s="21">
        <v>10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4">
      <c r="A42" s="15"/>
      <c r="B42" s="3"/>
      <c r="C42" s="38"/>
      <c r="D42" s="16" t="s">
        <v>109</v>
      </c>
      <c r="E42" s="21"/>
      <c r="F42" s="58"/>
      <c r="G42" s="21">
        <v>10</v>
      </c>
      <c r="H42" s="21">
        <v>10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4">
      <c r="A43" s="40" t="s">
        <v>110</v>
      </c>
      <c r="B43" s="40"/>
      <c r="C43" s="62"/>
      <c r="D43" s="64"/>
      <c r="E43" s="40"/>
      <c r="F43" s="63"/>
      <c r="G43" s="40">
        <v>35</v>
      </c>
      <c r="H43" s="40">
        <v>25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4">
      <c r="A44" s="28" t="s">
        <v>28</v>
      </c>
      <c r="B44" s="6"/>
      <c r="C44" s="35"/>
      <c r="D44" s="28"/>
      <c r="E44" s="6"/>
      <c r="F44" s="6"/>
      <c r="G44" s="6"/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4">
      <c r="A45" s="15" t="s">
        <v>45</v>
      </c>
      <c r="B45" s="3"/>
      <c r="C45" s="3">
        <v>6</v>
      </c>
      <c r="D45" s="8"/>
      <c r="E45" s="8"/>
      <c r="F45" s="57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4">
      <c r="A46" s="16" t="s">
        <v>42</v>
      </c>
      <c r="B46" s="3"/>
      <c r="C46" s="3">
        <v>6</v>
      </c>
      <c r="D46" s="8"/>
      <c r="E46" s="8"/>
      <c r="F46" s="57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4">
      <c r="A47" s="15" t="s">
        <v>13</v>
      </c>
      <c r="B47" s="3" t="s">
        <v>23</v>
      </c>
      <c r="C47" s="3">
        <v>6</v>
      </c>
      <c r="D47" s="8"/>
      <c r="E47" s="8"/>
      <c r="F47" s="57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4">
      <c r="A48" s="25" t="s">
        <v>43</v>
      </c>
      <c r="B48" s="3"/>
      <c r="C48" s="3">
        <v>6</v>
      </c>
      <c r="D48" s="8"/>
      <c r="E48" s="8"/>
      <c r="F48" s="57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4">
      <c r="B49" s="3"/>
      <c r="C49" s="3"/>
      <c r="D49" s="8"/>
      <c r="E49" s="8"/>
      <c r="F49" s="57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4">
      <c r="B50" s="3"/>
      <c r="C50" s="21">
        <f>SUM(C45:C49)</f>
        <v>24</v>
      </c>
      <c r="D50" s="8"/>
      <c r="E50" s="8"/>
      <c r="F50" s="57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4">
      <c r="A51" s="4"/>
      <c r="B51" s="3"/>
      <c r="C51" s="3"/>
      <c r="D51" s="8"/>
      <c r="E51" s="8"/>
      <c r="F51" s="57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4">
      <c r="A52" s="15" t="s">
        <v>35</v>
      </c>
      <c r="B52" s="3"/>
      <c r="C52" s="24">
        <v>30</v>
      </c>
      <c r="D52" s="8"/>
      <c r="E52" s="8"/>
      <c r="F52" s="57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4">
      <c r="A53" s="7"/>
      <c r="B53" s="12" t="s">
        <v>34</v>
      </c>
      <c r="C53" s="22">
        <f>SUM(C50:C52)</f>
        <v>54</v>
      </c>
      <c r="D53" s="8"/>
      <c r="E53" s="8"/>
      <c r="F53" s="57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4">
      <c r="A54" s="28" t="s">
        <v>29</v>
      </c>
      <c r="B54" s="6"/>
      <c r="C54" s="6"/>
      <c r="D54" s="8"/>
      <c r="E54" s="8"/>
      <c r="F54" s="57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4">
      <c r="A55" s="15" t="s">
        <v>8</v>
      </c>
      <c r="B55" s="3" t="s">
        <v>21</v>
      </c>
      <c r="C55" s="3">
        <v>6</v>
      </c>
      <c r="D55" s="8"/>
      <c r="E55" s="8"/>
      <c r="F55" s="57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4">
      <c r="A56" s="8" t="s">
        <v>3</v>
      </c>
      <c r="B56" s="3"/>
      <c r="C56" s="3">
        <v>6</v>
      </c>
      <c r="D56" s="8"/>
      <c r="E56" s="8"/>
      <c r="F56" s="57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4">
      <c r="A57" s="5" t="s">
        <v>4</v>
      </c>
      <c r="B57" s="3"/>
      <c r="C57" s="3">
        <v>6</v>
      </c>
      <c r="D57" s="8"/>
      <c r="E57" s="8"/>
      <c r="F57" s="57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4">
      <c r="A58" s="4" t="s">
        <v>9</v>
      </c>
      <c r="B58" s="3"/>
      <c r="C58" s="3">
        <v>6</v>
      </c>
      <c r="D58" s="8"/>
      <c r="E58" s="3"/>
      <c r="F58" s="57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4">
      <c r="A59" s="4"/>
      <c r="B59" s="3"/>
      <c r="C59" s="21">
        <f>SUM(C55:C58)</f>
        <v>24</v>
      </c>
      <c r="D59" s="8"/>
      <c r="E59" s="3"/>
      <c r="F59" s="57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4">
      <c r="A60" s="4"/>
      <c r="B60" s="3"/>
      <c r="C60" s="3"/>
      <c r="D60" s="8"/>
      <c r="E60" s="3"/>
      <c r="F60" s="57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4">
      <c r="A61" s="15" t="s">
        <v>35</v>
      </c>
      <c r="B61" s="3"/>
      <c r="C61" s="24">
        <v>10</v>
      </c>
      <c r="D61" s="8"/>
      <c r="E61" s="3"/>
      <c r="F61" s="57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</row>
    <row r="62" spans="1:104">
      <c r="A62" s="15"/>
      <c r="B62" s="3"/>
      <c r="C62" s="22">
        <f>SUM(C61,C59)</f>
        <v>34</v>
      </c>
      <c r="D62" s="8"/>
      <c r="E62" s="3"/>
      <c r="F62" s="57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</row>
    <row r="63" spans="1:104">
      <c r="A63" s="3"/>
      <c r="B63" s="3"/>
      <c r="C63" s="10"/>
      <c r="D63" s="8"/>
      <c r="E63" s="3"/>
      <c r="F63" s="57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</row>
    <row r="64" spans="1:104">
      <c r="A64" s="15" t="s">
        <v>24</v>
      </c>
      <c r="B64" s="3"/>
      <c r="C64" s="3">
        <v>4</v>
      </c>
      <c r="D64" s="15" t="s">
        <v>24</v>
      </c>
      <c r="E64" s="15">
        <v>3</v>
      </c>
      <c r="F64" s="57" t="s">
        <v>92</v>
      </c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</row>
    <row r="65" spans="1:104">
      <c r="A65" s="26" t="s">
        <v>37</v>
      </c>
      <c r="B65" s="3"/>
      <c r="C65" s="3">
        <v>8</v>
      </c>
      <c r="D65" s="26" t="s">
        <v>37</v>
      </c>
      <c r="E65" s="15">
        <v>4</v>
      </c>
      <c r="F65" s="57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</row>
    <row r="66" spans="1:104">
      <c r="A66" s="16" t="s">
        <v>38</v>
      </c>
      <c r="B66" s="3"/>
      <c r="C66" s="3"/>
      <c r="D66" s="8"/>
      <c r="E66" s="15"/>
      <c r="F66" s="57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1:104">
      <c r="A67" s="3" t="s">
        <v>39</v>
      </c>
      <c r="B67" s="3"/>
      <c r="C67" s="3"/>
      <c r="D67" s="8"/>
      <c r="E67" s="15"/>
      <c r="F67" s="57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04">
      <c r="A68" s="25" t="s">
        <v>44</v>
      </c>
      <c r="B68" s="3"/>
      <c r="C68" s="3"/>
      <c r="D68" s="46" t="s">
        <v>99</v>
      </c>
      <c r="E68" s="15">
        <v>5</v>
      </c>
      <c r="F68" s="57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</row>
    <row r="69" spans="1:104">
      <c r="A69" t="s">
        <v>40</v>
      </c>
      <c r="B69" s="3"/>
      <c r="C69" s="3"/>
      <c r="D69" s="45" t="s">
        <v>105</v>
      </c>
      <c r="E69" s="15">
        <v>5</v>
      </c>
      <c r="F69" s="57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</row>
    <row r="70" spans="1:104">
      <c r="A70" t="s">
        <v>50</v>
      </c>
      <c r="B70" s="3"/>
      <c r="C70" s="3"/>
      <c r="D70" s="46" t="s">
        <v>106</v>
      </c>
      <c r="E70" s="15">
        <v>5</v>
      </c>
      <c r="F70" s="57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</row>
    <row r="71" spans="1:104">
      <c r="A71" s="25" t="s">
        <v>49</v>
      </c>
      <c r="B71" s="3"/>
      <c r="C71" s="3"/>
      <c r="D71" s="8"/>
      <c r="E71" s="15"/>
      <c r="F71" s="57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</row>
    <row r="72" spans="1:104">
      <c r="A72" s="15" t="s">
        <v>10</v>
      </c>
      <c r="B72" s="3"/>
      <c r="C72" s="3"/>
      <c r="D72" s="8"/>
      <c r="E72" s="15"/>
      <c r="F72" s="57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</row>
    <row r="73" spans="1:104">
      <c r="A73" s="3" t="s">
        <v>48</v>
      </c>
      <c r="B73" s="3"/>
      <c r="C73" s="3"/>
      <c r="D73" s="8"/>
      <c r="E73" s="15"/>
      <c r="F73" s="57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</row>
    <row r="74" spans="1:104">
      <c r="A74" s="19" t="s">
        <v>47</v>
      </c>
      <c r="B74" s="3"/>
      <c r="C74" s="3"/>
      <c r="D74" s="27" t="s">
        <v>47</v>
      </c>
      <c r="E74" s="15">
        <v>1</v>
      </c>
      <c r="F74" s="57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</row>
    <row r="75" spans="1:104">
      <c r="A75" s="15" t="s">
        <v>82</v>
      </c>
      <c r="B75" s="3"/>
      <c r="C75" s="3">
        <v>12</v>
      </c>
      <c r="D75" s="15" t="s">
        <v>82</v>
      </c>
      <c r="E75" s="15">
        <v>10</v>
      </c>
      <c r="F75" s="57" t="s">
        <v>112</v>
      </c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</row>
    <row r="76" spans="1:104">
      <c r="A76" s="15" t="s">
        <v>81</v>
      </c>
      <c r="B76" s="3"/>
      <c r="C76" s="20">
        <v>14</v>
      </c>
      <c r="D76" s="16" t="s">
        <v>81</v>
      </c>
      <c r="E76" s="15">
        <v>6</v>
      </c>
      <c r="F76" s="57" t="s">
        <v>111</v>
      </c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</row>
    <row r="77" spans="1:104">
      <c r="A77" s="7"/>
      <c r="B77" s="12" t="s">
        <v>34</v>
      </c>
      <c r="C77" s="22">
        <f>SUM(C64:C76)</f>
        <v>38</v>
      </c>
      <c r="D77" s="8"/>
      <c r="E77" s="3"/>
      <c r="F77" s="57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</row>
    <row r="78" spans="1:104" s="1" customFormat="1">
      <c r="A78" s="9"/>
      <c r="B78" s="13" t="s">
        <v>11</v>
      </c>
      <c r="C78" s="11">
        <v>300</v>
      </c>
      <c r="D78" s="11"/>
      <c r="E78" s="11"/>
      <c r="F78" s="11"/>
      <c r="G78" s="11"/>
      <c r="H78" s="1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</row>
    <row r="79" spans="1:104" s="2" customFormat="1" ht="15.75">
      <c r="A79" s="34" t="s">
        <v>54</v>
      </c>
      <c r="D79" s="14"/>
      <c r="F79" s="47"/>
    </row>
    <row r="80" spans="1:104" s="2" customFormat="1" ht="18">
      <c r="A80" s="30"/>
      <c r="D80" s="14"/>
      <c r="F80" s="47"/>
    </row>
    <row r="81" spans="1:6" s="2" customFormat="1">
      <c r="A81" s="29" t="s">
        <v>57</v>
      </c>
      <c r="D81" s="14"/>
      <c r="F81" s="48"/>
    </row>
    <row r="82" spans="1:6" s="2" customFormat="1" ht="25.5">
      <c r="A82" s="16" t="s">
        <v>55</v>
      </c>
      <c r="D82" s="14"/>
      <c r="F82" s="48"/>
    </row>
    <row r="83" spans="1:6" s="2" customFormat="1" ht="38.25">
      <c r="A83" s="16" t="s">
        <v>56</v>
      </c>
      <c r="D83" s="14"/>
      <c r="F83" s="48"/>
    </row>
    <row r="84" spans="1:6" s="2" customFormat="1">
      <c r="D84" s="14"/>
      <c r="F84" s="48"/>
    </row>
    <row r="85" spans="1:6" s="2" customFormat="1">
      <c r="D85" s="14"/>
      <c r="F85" s="48"/>
    </row>
    <row r="86" spans="1:6" s="2" customFormat="1">
      <c r="D86" s="14"/>
      <c r="F86" s="48"/>
    </row>
    <row r="87" spans="1:6" s="2" customFormat="1">
      <c r="D87" s="14"/>
      <c r="F87" s="48"/>
    </row>
    <row r="88" spans="1:6" s="2" customFormat="1">
      <c r="D88" s="14"/>
      <c r="F88" s="48"/>
    </row>
    <row r="89" spans="1:6" s="2" customFormat="1">
      <c r="D89" s="14"/>
      <c r="F89" s="48"/>
    </row>
    <row r="90" spans="1:6" s="2" customFormat="1">
      <c r="D90" s="14"/>
      <c r="F90" s="48"/>
    </row>
    <row r="91" spans="1:6" s="2" customFormat="1">
      <c r="D91" s="14"/>
      <c r="F91" s="48"/>
    </row>
    <row r="92" spans="1:6" s="2" customFormat="1">
      <c r="D92" s="14"/>
      <c r="F92" s="48"/>
    </row>
    <row r="93" spans="1:6" s="2" customFormat="1">
      <c r="D93" s="14"/>
      <c r="F93" s="48"/>
    </row>
    <row r="94" spans="1:6" s="2" customFormat="1">
      <c r="D94" s="14"/>
      <c r="F94" s="48"/>
    </row>
    <row r="95" spans="1:6" s="2" customFormat="1">
      <c r="D95" s="14"/>
      <c r="F95" s="48"/>
    </row>
    <row r="96" spans="1:6" s="2" customFormat="1">
      <c r="D96" s="14"/>
      <c r="F96" s="48"/>
    </row>
    <row r="97" spans="4:6" s="2" customFormat="1">
      <c r="D97" s="14"/>
      <c r="F97" s="48"/>
    </row>
    <row r="98" spans="4:6" s="2" customFormat="1">
      <c r="D98" s="14"/>
      <c r="F98" s="48"/>
    </row>
    <row r="99" spans="4:6" s="2" customFormat="1">
      <c r="D99" s="14"/>
      <c r="F99" s="48"/>
    </row>
    <row r="100" spans="4:6" s="2" customFormat="1">
      <c r="D100" s="14"/>
      <c r="F100" s="48"/>
    </row>
    <row r="101" spans="4:6" s="2" customFormat="1">
      <c r="D101" s="14"/>
      <c r="F101" s="48"/>
    </row>
    <row r="102" spans="4:6" s="2" customFormat="1">
      <c r="D102" s="14"/>
      <c r="F102" s="48"/>
    </row>
    <row r="103" spans="4:6" s="2" customFormat="1">
      <c r="D103" s="14"/>
      <c r="F103" s="48"/>
    </row>
    <row r="104" spans="4:6" s="2" customFormat="1">
      <c r="D104" s="14"/>
      <c r="F104" s="48"/>
    </row>
    <row r="105" spans="4:6" s="2" customFormat="1">
      <c r="D105" s="14"/>
      <c r="F105" s="48"/>
    </row>
    <row r="106" spans="4:6" s="2" customFormat="1">
      <c r="D106" s="14"/>
      <c r="F106" s="48"/>
    </row>
    <row r="107" spans="4:6" s="2" customFormat="1">
      <c r="D107" s="14"/>
      <c r="F107" s="48"/>
    </row>
    <row r="108" spans="4:6" s="2" customFormat="1">
      <c r="D108" s="14"/>
      <c r="F108" s="48"/>
    </row>
    <row r="109" spans="4:6" s="2" customFormat="1">
      <c r="D109" s="14"/>
      <c r="F109" s="48"/>
    </row>
    <row r="110" spans="4:6" s="2" customFormat="1">
      <c r="D110" s="14"/>
      <c r="F110" s="48"/>
    </row>
    <row r="111" spans="4:6" s="2" customFormat="1">
      <c r="D111" s="14"/>
      <c r="F111" s="48"/>
    </row>
    <row r="112" spans="4:6" s="2" customFormat="1">
      <c r="D112" s="14"/>
      <c r="F112" s="48"/>
    </row>
    <row r="113" spans="4:6" s="2" customFormat="1">
      <c r="D113" s="14"/>
      <c r="F113" s="48"/>
    </row>
    <row r="114" spans="4:6" s="2" customFormat="1">
      <c r="D114" s="14"/>
      <c r="F114" s="48"/>
    </row>
    <row r="115" spans="4:6" s="2" customFormat="1">
      <c r="D115" s="14"/>
      <c r="F115" s="48"/>
    </row>
    <row r="116" spans="4:6" s="2" customFormat="1">
      <c r="D116" s="14"/>
      <c r="F116" s="48"/>
    </row>
    <row r="117" spans="4:6" s="2" customFormat="1">
      <c r="D117" s="14"/>
      <c r="F117" s="48"/>
    </row>
    <row r="118" spans="4:6" s="2" customFormat="1">
      <c r="D118" s="14"/>
      <c r="F118" s="48"/>
    </row>
    <row r="119" spans="4:6" s="2" customFormat="1">
      <c r="D119" s="14"/>
      <c r="F119" s="48"/>
    </row>
    <row r="120" spans="4:6" s="2" customFormat="1">
      <c r="D120" s="14"/>
      <c r="F120" s="48"/>
    </row>
    <row r="121" spans="4:6" s="2" customFormat="1">
      <c r="D121" s="14"/>
      <c r="F121" s="48"/>
    </row>
    <row r="122" spans="4:6" s="2" customFormat="1">
      <c r="D122" s="14"/>
      <c r="F122" s="48"/>
    </row>
    <row r="123" spans="4:6" s="2" customFormat="1">
      <c r="D123" s="14"/>
      <c r="F123" s="48"/>
    </row>
    <row r="124" spans="4:6" s="2" customFormat="1">
      <c r="D124" s="14"/>
      <c r="F124" s="48"/>
    </row>
    <row r="125" spans="4:6" s="2" customFormat="1">
      <c r="D125" s="14"/>
      <c r="F125" s="48"/>
    </row>
    <row r="126" spans="4:6" s="2" customFormat="1">
      <c r="D126" s="14"/>
      <c r="F126" s="48"/>
    </row>
    <row r="127" spans="4:6" s="2" customFormat="1">
      <c r="D127" s="14"/>
      <c r="F127" s="48"/>
    </row>
    <row r="128" spans="4:6" s="2" customFormat="1">
      <c r="D128" s="14"/>
      <c r="F128" s="48"/>
    </row>
    <row r="129" spans="4:6" s="2" customFormat="1">
      <c r="D129" s="14"/>
      <c r="F129" s="48"/>
    </row>
    <row r="130" spans="4:6" s="2" customFormat="1">
      <c r="D130" s="14"/>
      <c r="F130" s="48"/>
    </row>
    <row r="131" spans="4:6" s="2" customFormat="1">
      <c r="D131" s="14"/>
      <c r="F131" s="48"/>
    </row>
    <row r="132" spans="4:6" s="2" customFormat="1">
      <c r="D132" s="14"/>
      <c r="F132" s="48"/>
    </row>
    <row r="133" spans="4:6" s="2" customFormat="1">
      <c r="D133" s="14"/>
      <c r="F133" s="48"/>
    </row>
    <row r="134" spans="4:6" s="2" customFormat="1">
      <c r="D134" s="14"/>
      <c r="F134" s="48"/>
    </row>
    <row r="135" spans="4:6" s="2" customFormat="1">
      <c r="D135" s="14"/>
      <c r="F135" s="48"/>
    </row>
    <row r="136" spans="4:6" s="2" customFormat="1">
      <c r="D136" s="14"/>
      <c r="F136" s="48"/>
    </row>
    <row r="137" spans="4:6" s="2" customFormat="1">
      <c r="D137" s="14"/>
      <c r="F137" s="48"/>
    </row>
    <row r="138" spans="4:6" s="2" customFormat="1">
      <c r="D138" s="14"/>
      <c r="F138" s="48"/>
    </row>
    <row r="139" spans="4:6" s="2" customFormat="1">
      <c r="D139" s="14"/>
      <c r="F139" s="48"/>
    </row>
    <row r="140" spans="4:6" s="2" customFormat="1">
      <c r="D140" s="14"/>
      <c r="F140" s="48"/>
    </row>
    <row r="141" spans="4:6" s="2" customFormat="1">
      <c r="D141" s="14"/>
      <c r="F141" s="48"/>
    </row>
    <row r="142" spans="4:6" s="2" customFormat="1">
      <c r="D142" s="14"/>
      <c r="F142" s="48"/>
    </row>
    <row r="143" spans="4:6" s="2" customFormat="1">
      <c r="D143" s="14"/>
      <c r="F143" s="48"/>
    </row>
    <row r="144" spans="4:6" s="2" customFormat="1">
      <c r="D144" s="14"/>
      <c r="F144" s="48"/>
    </row>
    <row r="145" spans="4:6" s="2" customFormat="1">
      <c r="D145" s="14"/>
      <c r="F145" s="48"/>
    </row>
    <row r="146" spans="4:6" s="2" customFormat="1">
      <c r="D146" s="14"/>
      <c r="F146" s="48"/>
    </row>
    <row r="147" spans="4:6" s="2" customFormat="1">
      <c r="D147" s="14"/>
      <c r="F147" s="48"/>
    </row>
    <row r="148" spans="4:6" s="2" customFormat="1">
      <c r="D148" s="14"/>
      <c r="F148" s="48"/>
    </row>
    <row r="149" spans="4:6" s="2" customFormat="1">
      <c r="D149" s="14"/>
      <c r="F149" s="48"/>
    </row>
    <row r="150" spans="4:6" s="2" customFormat="1">
      <c r="D150" s="14"/>
      <c r="F150" s="48"/>
    </row>
    <row r="151" spans="4:6" s="2" customFormat="1">
      <c r="D151" s="14"/>
      <c r="F151" s="48"/>
    </row>
    <row r="152" spans="4:6" s="2" customFormat="1">
      <c r="D152" s="14"/>
      <c r="F152" s="48"/>
    </row>
    <row r="153" spans="4:6" s="2" customFormat="1">
      <c r="D153" s="14"/>
      <c r="F153" s="48"/>
    </row>
    <row r="154" spans="4:6" s="2" customFormat="1">
      <c r="D154" s="14"/>
      <c r="F154" s="48"/>
    </row>
    <row r="155" spans="4:6" s="2" customFormat="1">
      <c r="D155" s="14"/>
      <c r="F155" s="48"/>
    </row>
    <row r="156" spans="4:6" s="2" customFormat="1">
      <c r="D156" s="14"/>
      <c r="F156" s="48"/>
    </row>
    <row r="157" spans="4:6" s="2" customFormat="1">
      <c r="D157" s="14"/>
      <c r="F157" s="48"/>
    </row>
    <row r="158" spans="4:6" s="2" customFormat="1">
      <c r="D158" s="14"/>
      <c r="F158" s="48"/>
    </row>
    <row r="159" spans="4:6" s="2" customFormat="1">
      <c r="D159" s="14"/>
      <c r="F159" s="48"/>
    </row>
    <row r="160" spans="4:6" s="2" customFormat="1">
      <c r="D160" s="14"/>
      <c r="F160" s="48"/>
    </row>
    <row r="161" spans="4:6" s="2" customFormat="1">
      <c r="D161" s="14"/>
      <c r="F161" s="48"/>
    </row>
    <row r="162" spans="4:6" s="2" customFormat="1">
      <c r="D162" s="14"/>
      <c r="F162" s="48"/>
    </row>
    <row r="163" spans="4:6" s="2" customFormat="1">
      <c r="D163" s="14"/>
      <c r="F163" s="48"/>
    </row>
    <row r="164" spans="4:6" s="2" customFormat="1">
      <c r="D164" s="14"/>
      <c r="F164" s="48"/>
    </row>
    <row r="165" spans="4:6" s="2" customFormat="1">
      <c r="D165" s="14"/>
      <c r="F165" s="48"/>
    </row>
    <row r="166" spans="4:6" s="2" customFormat="1">
      <c r="D166" s="14"/>
      <c r="F166" s="48"/>
    </row>
    <row r="167" spans="4:6" s="2" customFormat="1">
      <c r="D167" s="14"/>
      <c r="F167" s="48"/>
    </row>
    <row r="168" spans="4:6" s="2" customFormat="1">
      <c r="D168" s="14"/>
      <c r="F168" s="48"/>
    </row>
    <row r="169" spans="4:6" s="2" customFormat="1">
      <c r="D169" s="14"/>
      <c r="F169" s="48"/>
    </row>
    <row r="170" spans="4:6" s="2" customFormat="1">
      <c r="D170" s="14"/>
      <c r="F170" s="48"/>
    </row>
    <row r="171" spans="4:6" s="2" customFormat="1">
      <c r="D171" s="14"/>
      <c r="F171" s="48"/>
    </row>
    <row r="172" spans="4:6" s="2" customFormat="1">
      <c r="D172" s="14"/>
      <c r="F172" s="48"/>
    </row>
    <row r="173" spans="4:6" s="2" customFormat="1">
      <c r="D173" s="14"/>
      <c r="F173" s="48"/>
    </row>
    <row r="174" spans="4:6" s="2" customFormat="1">
      <c r="D174" s="14"/>
      <c r="F174" s="48"/>
    </row>
    <row r="175" spans="4:6" s="2" customFormat="1">
      <c r="D175" s="14"/>
      <c r="F175" s="48"/>
    </row>
    <row r="176" spans="4:6" s="2" customFormat="1">
      <c r="D176" s="14"/>
      <c r="F176" s="48"/>
    </row>
    <row r="177" spans="4:6" s="2" customFormat="1">
      <c r="D177" s="14"/>
      <c r="F177" s="48"/>
    </row>
    <row r="178" spans="4:6" s="2" customFormat="1">
      <c r="D178" s="14"/>
      <c r="F178" s="48"/>
    </row>
    <row r="179" spans="4:6" s="2" customFormat="1">
      <c r="D179" s="14"/>
      <c r="F179" s="48"/>
    </row>
    <row r="180" spans="4:6" s="2" customFormat="1">
      <c r="D180" s="14"/>
      <c r="F180" s="48"/>
    </row>
    <row r="181" spans="4:6" s="2" customFormat="1">
      <c r="D181" s="14"/>
      <c r="F181" s="48"/>
    </row>
    <row r="182" spans="4:6" s="2" customFormat="1">
      <c r="D182" s="14"/>
      <c r="F182" s="48"/>
    </row>
    <row r="183" spans="4:6" s="2" customFormat="1">
      <c r="D183" s="14"/>
      <c r="F183" s="48"/>
    </row>
    <row r="184" spans="4:6" s="2" customFormat="1">
      <c r="D184" s="14"/>
      <c r="F184" s="48"/>
    </row>
    <row r="185" spans="4:6" s="2" customFormat="1">
      <c r="D185" s="14"/>
      <c r="F185" s="48"/>
    </row>
    <row r="186" spans="4:6" s="2" customFormat="1">
      <c r="D186" s="14"/>
      <c r="F186" s="48"/>
    </row>
    <row r="187" spans="4:6" s="2" customFormat="1">
      <c r="D187" s="14"/>
      <c r="F187" s="48"/>
    </row>
    <row r="188" spans="4:6" s="2" customFormat="1">
      <c r="D188" s="14"/>
      <c r="F188" s="48"/>
    </row>
    <row r="189" spans="4:6" s="2" customFormat="1">
      <c r="D189" s="14"/>
      <c r="F189" s="48"/>
    </row>
    <row r="190" spans="4:6" s="2" customFormat="1">
      <c r="D190" s="14"/>
      <c r="F190" s="48"/>
    </row>
    <row r="191" spans="4:6" s="2" customFormat="1">
      <c r="D191" s="14"/>
      <c r="F191" s="48"/>
    </row>
    <row r="192" spans="4:6" s="2" customFormat="1">
      <c r="D192" s="14"/>
      <c r="F192" s="48"/>
    </row>
    <row r="193" spans="4:6" s="2" customFormat="1">
      <c r="D193" s="14"/>
      <c r="F193" s="48"/>
    </row>
    <row r="194" spans="4:6" s="2" customFormat="1">
      <c r="D194" s="14"/>
      <c r="F194" s="48"/>
    </row>
    <row r="195" spans="4:6" s="2" customFormat="1">
      <c r="D195" s="14"/>
      <c r="F195" s="48"/>
    </row>
    <row r="196" spans="4:6" s="2" customFormat="1">
      <c r="D196" s="14"/>
      <c r="F196" s="48"/>
    </row>
    <row r="197" spans="4:6" s="2" customFormat="1">
      <c r="D197" s="14"/>
      <c r="F197" s="48"/>
    </row>
    <row r="198" spans="4:6" s="2" customFormat="1">
      <c r="D198" s="14"/>
      <c r="F198" s="48"/>
    </row>
    <row r="199" spans="4:6" s="2" customFormat="1">
      <c r="D199" s="14"/>
      <c r="F199" s="48"/>
    </row>
    <row r="200" spans="4:6" s="2" customFormat="1">
      <c r="D200" s="14"/>
      <c r="F200" s="48"/>
    </row>
    <row r="201" spans="4:6" s="2" customFormat="1">
      <c r="D201" s="14"/>
      <c r="F201" s="48"/>
    </row>
    <row r="202" spans="4:6" s="2" customFormat="1">
      <c r="D202" s="14"/>
      <c r="F202" s="48"/>
    </row>
    <row r="203" spans="4:6" s="2" customFormat="1">
      <c r="D203" s="14"/>
      <c r="F203" s="48"/>
    </row>
    <row r="204" spans="4:6" s="2" customFormat="1">
      <c r="D204" s="14"/>
      <c r="F204" s="48"/>
    </row>
    <row r="205" spans="4:6" s="2" customFormat="1">
      <c r="D205" s="14"/>
      <c r="F205" s="48"/>
    </row>
    <row r="206" spans="4:6" s="2" customFormat="1">
      <c r="D206" s="14"/>
      <c r="F206" s="48"/>
    </row>
    <row r="207" spans="4:6" s="2" customFormat="1">
      <c r="D207" s="14"/>
      <c r="F207" s="48"/>
    </row>
    <row r="208" spans="4:6" s="2" customFormat="1">
      <c r="D208" s="14"/>
      <c r="F208" s="48"/>
    </row>
    <row r="209" spans="4:6" s="2" customFormat="1">
      <c r="D209" s="14"/>
      <c r="F209" s="48"/>
    </row>
    <row r="210" spans="4:6" s="2" customFormat="1">
      <c r="D210" s="14"/>
      <c r="F210" s="48"/>
    </row>
    <row r="211" spans="4:6" s="2" customFormat="1">
      <c r="D211" s="14"/>
      <c r="F211" s="48"/>
    </row>
    <row r="212" spans="4:6" s="2" customFormat="1">
      <c r="D212" s="14"/>
      <c r="F212" s="48"/>
    </row>
    <row r="213" spans="4:6" s="2" customFormat="1">
      <c r="D213" s="14"/>
      <c r="F213" s="48"/>
    </row>
    <row r="214" spans="4:6" s="2" customFormat="1">
      <c r="D214" s="14"/>
      <c r="F214" s="48"/>
    </row>
    <row r="215" spans="4:6" s="2" customFormat="1">
      <c r="D215" s="14"/>
      <c r="F215" s="48"/>
    </row>
    <row r="216" spans="4:6" s="2" customFormat="1">
      <c r="D216" s="14"/>
      <c r="F216" s="48"/>
    </row>
    <row r="217" spans="4:6" s="2" customFormat="1">
      <c r="D217" s="14"/>
      <c r="F217" s="48"/>
    </row>
    <row r="218" spans="4:6" s="2" customFormat="1">
      <c r="D218" s="14"/>
      <c r="F218" s="48"/>
    </row>
    <row r="219" spans="4:6" s="2" customFormat="1">
      <c r="D219" s="14"/>
      <c r="F219" s="48"/>
    </row>
    <row r="220" spans="4:6" s="2" customFormat="1">
      <c r="D220" s="14"/>
      <c r="F220" s="48"/>
    </row>
    <row r="221" spans="4:6" s="2" customFormat="1">
      <c r="D221" s="14"/>
      <c r="F221" s="48"/>
    </row>
    <row r="222" spans="4:6" s="2" customFormat="1">
      <c r="D222" s="14"/>
      <c r="F222" s="48"/>
    </row>
    <row r="223" spans="4:6" s="2" customFormat="1">
      <c r="D223" s="14"/>
      <c r="F223" s="48"/>
    </row>
    <row r="224" spans="4:6" s="2" customFormat="1">
      <c r="D224" s="14"/>
      <c r="F224" s="48"/>
    </row>
    <row r="225" spans="4:6" s="2" customFormat="1">
      <c r="D225" s="14"/>
      <c r="F225" s="48"/>
    </row>
    <row r="226" spans="4:6" s="2" customFormat="1">
      <c r="D226" s="14"/>
      <c r="F226" s="48"/>
    </row>
    <row r="227" spans="4:6" s="2" customFormat="1">
      <c r="D227" s="14"/>
      <c r="F227" s="48"/>
    </row>
    <row r="228" spans="4:6" s="2" customFormat="1">
      <c r="D228" s="14"/>
      <c r="F228" s="48"/>
    </row>
    <row r="229" spans="4:6" s="2" customFormat="1">
      <c r="D229" s="14"/>
      <c r="F229" s="48"/>
    </row>
    <row r="230" spans="4:6" s="2" customFormat="1">
      <c r="D230" s="14"/>
      <c r="F230" s="48"/>
    </row>
    <row r="231" spans="4:6" s="2" customFormat="1">
      <c r="D231" s="14"/>
      <c r="F231" s="48"/>
    </row>
    <row r="232" spans="4:6" s="2" customFormat="1">
      <c r="D232" s="14"/>
      <c r="F232" s="48"/>
    </row>
    <row r="233" spans="4:6" s="2" customFormat="1">
      <c r="D233" s="14"/>
      <c r="F233" s="48"/>
    </row>
    <row r="234" spans="4:6" s="2" customFormat="1">
      <c r="D234" s="14"/>
      <c r="F234" s="48"/>
    </row>
    <row r="235" spans="4:6" s="2" customFormat="1">
      <c r="D235" s="14"/>
      <c r="F235" s="48"/>
    </row>
    <row r="236" spans="4:6" s="2" customFormat="1">
      <c r="D236" s="14"/>
      <c r="F236" s="48"/>
    </row>
    <row r="237" spans="4:6" s="2" customFormat="1">
      <c r="D237" s="14"/>
      <c r="F237" s="48"/>
    </row>
    <row r="238" spans="4:6" s="2" customFormat="1">
      <c r="D238" s="14"/>
      <c r="F238" s="48"/>
    </row>
    <row r="239" spans="4:6" s="2" customFormat="1">
      <c r="D239" s="14"/>
      <c r="F239" s="48"/>
    </row>
    <row r="240" spans="4:6" s="2" customFormat="1">
      <c r="D240" s="14"/>
      <c r="F240" s="48"/>
    </row>
    <row r="241" spans="4:6" s="2" customFormat="1">
      <c r="D241" s="14"/>
      <c r="F241" s="48"/>
    </row>
    <row r="242" spans="4:6" s="2" customFormat="1">
      <c r="D242" s="14"/>
      <c r="F242" s="48"/>
    </row>
    <row r="243" spans="4:6" s="2" customFormat="1">
      <c r="D243" s="14"/>
      <c r="F243" s="48"/>
    </row>
    <row r="244" spans="4:6" s="2" customFormat="1">
      <c r="D244" s="14"/>
      <c r="F244" s="48"/>
    </row>
    <row r="245" spans="4:6" s="2" customFormat="1">
      <c r="D245" s="14"/>
      <c r="F245" s="48"/>
    </row>
    <row r="246" spans="4:6" s="2" customFormat="1">
      <c r="D246" s="14"/>
      <c r="F246" s="48"/>
    </row>
    <row r="247" spans="4:6" s="2" customFormat="1">
      <c r="D247" s="14"/>
      <c r="F247" s="48"/>
    </row>
    <row r="248" spans="4:6" s="2" customFormat="1">
      <c r="D248" s="14"/>
      <c r="F248" s="48"/>
    </row>
    <row r="249" spans="4:6" s="2" customFormat="1">
      <c r="D249" s="14"/>
      <c r="F249" s="48"/>
    </row>
    <row r="250" spans="4:6" s="2" customFormat="1">
      <c r="D250" s="14"/>
      <c r="F250" s="48"/>
    </row>
    <row r="251" spans="4:6" s="2" customFormat="1">
      <c r="D251" s="14"/>
      <c r="F251" s="48"/>
    </row>
    <row r="252" spans="4:6" s="2" customFormat="1">
      <c r="D252" s="14"/>
      <c r="F252" s="48"/>
    </row>
    <row r="253" spans="4:6" s="2" customFormat="1">
      <c r="D253" s="14"/>
      <c r="F253" s="48"/>
    </row>
    <row r="254" spans="4:6" s="2" customFormat="1">
      <c r="D254" s="14"/>
      <c r="F254" s="48"/>
    </row>
    <row r="255" spans="4:6" s="2" customFormat="1">
      <c r="D255" s="14"/>
      <c r="F255" s="48"/>
    </row>
    <row r="256" spans="4:6" s="2" customFormat="1">
      <c r="D256" s="14"/>
      <c r="F256" s="48"/>
    </row>
    <row r="257" spans="4:6" s="2" customFormat="1">
      <c r="D257" s="14"/>
      <c r="F257" s="48"/>
    </row>
    <row r="258" spans="4:6" s="2" customFormat="1">
      <c r="D258" s="14"/>
      <c r="F258" s="48"/>
    </row>
    <row r="259" spans="4:6" s="2" customFormat="1">
      <c r="D259" s="14"/>
      <c r="F259" s="48"/>
    </row>
    <row r="260" spans="4:6" s="2" customFormat="1">
      <c r="D260" s="14"/>
      <c r="F260" s="48"/>
    </row>
    <row r="261" spans="4:6" s="2" customFormat="1">
      <c r="D261" s="14"/>
      <c r="F261" s="48"/>
    </row>
    <row r="262" spans="4:6" s="2" customFormat="1">
      <c r="D262" s="14"/>
      <c r="F262" s="48"/>
    </row>
    <row r="263" spans="4:6" s="2" customFormat="1">
      <c r="D263" s="14"/>
      <c r="F263" s="48"/>
    </row>
    <row r="264" spans="4:6" s="2" customFormat="1">
      <c r="D264" s="14"/>
      <c r="F264" s="48"/>
    </row>
    <row r="265" spans="4:6" s="2" customFormat="1">
      <c r="D265" s="14"/>
      <c r="F265" s="48"/>
    </row>
    <row r="266" spans="4:6" s="2" customFormat="1">
      <c r="D266" s="14"/>
      <c r="F266" s="48"/>
    </row>
    <row r="267" spans="4:6" s="2" customFormat="1">
      <c r="D267" s="14"/>
      <c r="F267" s="48"/>
    </row>
    <row r="268" spans="4:6" s="2" customFormat="1">
      <c r="D268" s="14"/>
      <c r="F268" s="48"/>
    </row>
    <row r="269" spans="4:6" s="2" customFormat="1">
      <c r="D269" s="14"/>
      <c r="F269" s="48"/>
    </row>
    <row r="270" spans="4:6" s="2" customFormat="1">
      <c r="D270" s="14"/>
      <c r="F270" s="48"/>
    </row>
    <row r="271" spans="4:6" s="2" customFormat="1">
      <c r="D271" s="14"/>
      <c r="F271" s="48"/>
    </row>
    <row r="272" spans="4:6" s="2" customFormat="1">
      <c r="D272" s="14"/>
      <c r="F272" s="48"/>
    </row>
    <row r="273" spans="4:6" s="2" customFormat="1">
      <c r="D273" s="14"/>
      <c r="F273" s="48"/>
    </row>
    <row r="274" spans="4:6" s="2" customFormat="1">
      <c r="D274" s="14"/>
      <c r="F274" s="48"/>
    </row>
    <row r="275" spans="4:6" s="2" customFormat="1">
      <c r="D275" s="14"/>
      <c r="F275" s="48"/>
    </row>
    <row r="276" spans="4:6" s="2" customFormat="1">
      <c r="D276" s="14"/>
      <c r="F276" s="48"/>
    </row>
    <row r="277" spans="4:6" s="2" customFormat="1">
      <c r="D277" s="14"/>
      <c r="F277" s="48"/>
    </row>
    <row r="278" spans="4:6" s="2" customFormat="1">
      <c r="D278" s="14"/>
      <c r="F278" s="48"/>
    </row>
    <row r="279" spans="4:6" s="2" customFormat="1">
      <c r="D279" s="14"/>
      <c r="F279" s="48"/>
    </row>
    <row r="280" spans="4:6" s="2" customFormat="1">
      <c r="D280" s="14"/>
      <c r="F280" s="48"/>
    </row>
    <row r="281" spans="4:6" s="2" customFormat="1">
      <c r="D281" s="14"/>
      <c r="F281" s="48"/>
    </row>
    <row r="282" spans="4:6" s="2" customFormat="1">
      <c r="D282" s="14"/>
      <c r="F282" s="48"/>
    </row>
    <row r="283" spans="4:6" s="2" customFormat="1">
      <c r="D283" s="14"/>
      <c r="F283" s="48"/>
    </row>
    <row r="284" spans="4:6" s="2" customFormat="1">
      <c r="D284" s="14"/>
      <c r="F284" s="48"/>
    </row>
    <row r="285" spans="4:6" s="2" customFormat="1">
      <c r="D285" s="14"/>
      <c r="F285" s="48"/>
    </row>
    <row r="286" spans="4:6" s="2" customFormat="1">
      <c r="D286" s="14"/>
      <c r="F286" s="48"/>
    </row>
  </sheetData>
  <mergeCells count="1">
    <mergeCell ref="F3:F4"/>
  </mergeCells>
  <printOptions horizontalCentered="1" verticalCentered="1"/>
  <pageMargins left="0.51181102362204722" right="0.19685039370078741" top="0.23622047244094491" bottom="0.27559055118110237" header="0.19685039370078741" footer="0.1968503937007874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46"/>
  <sheetViews>
    <sheetView tabSelected="1" view="pageBreakPreview" zoomScaleNormal="100" zoomScaleSheetLayoutView="100" workbookViewId="0">
      <pane ySplit="4" topLeftCell="A5" activePane="bottomLeft" state="frozenSplit"/>
      <selection pane="bottomLeft" activeCell="F12" sqref="F12"/>
    </sheetView>
  </sheetViews>
  <sheetFormatPr defaultRowHeight="12.75"/>
  <cols>
    <col min="1" max="1" width="33.7109375" style="18" customWidth="1"/>
    <col min="2" max="2" width="13" style="18" hidden="1" customWidth="1"/>
    <col min="3" max="3" width="12.140625" hidden="1" customWidth="1"/>
    <col min="4" max="4" width="9.85546875" style="2" customWidth="1"/>
    <col min="5" max="5" width="36" style="70" customWidth="1"/>
    <col min="6" max="6" width="36.140625" style="70" customWidth="1"/>
  </cols>
  <sheetData>
    <row r="1" spans="1:105">
      <c r="A1" s="71"/>
      <c r="B1" s="71"/>
      <c r="C1" s="1"/>
    </row>
    <row r="2" spans="1:105" ht="25.5" customHeight="1">
      <c r="A2" s="99" t="s">
        <v>124</v>
      </c>
      <c r="B2" s="100"/>
      <c r="C2" s="100"/>
      <c r="D2" s="100"/>
      <c r="E2" s="100"/>
      <c r="F2" s="101"/>
    </row>
    <row r="3" spans="1:105" ht="15.75" customHeight="1">
      <c r="A3" s="102" t="s">
        <v>162</v>
      </c>
      <c r="B3" s="103"/>
      <c r="C3" s="103"/>
      <c r="D3" s="103"/>
      <c r="E3" s="103"/>
      <c r="F3" s="104"/>
    </row>
    <row r="4" spans="1:105" ht="30">
      <c r="A4" s="41" t="s">
        <v>46</v>
      </c>
      <c r="B4" s="33" t="s">
        <v>53</v>
      </c>
      <c r="C4" s="33" t="s">
        <v>30</v>
      </c>
      <c r="D4" s="33" t="s">
        <v>118</v>
      </c>
      <c r="E4" s="72" t="s">
        <v>121</v>
      </c>
      <c r="F4" s="72" t="s">
        <v>122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>
      <c r="A5" s="66" t="s">
        <v>25</v>
      </c>
      <c r="B5" s="67"/>
      <c r="C5" s="68"/>
      <c r="D5" s="68"/>
      <c r="E5" s="69"/>
      <c r="F5" s="6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24.95" customHeight="1">
      <c r="A6" s="90" t="s">
        <v>129</v>
      </c>
      <c r="B6" s="8"/>
      <c r="C6" s="3" t="s">
        <v>16</v>
      </c>
      <c r="D6" s="10" t="s">
        <v>113</v>
      </c>
      <c r="E6" s="79" t="s">
        <v>216</v>
      </c>
      <c r="F6" s="79" t="s">
        <v>217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26.25" customHeight="1">
      <c r="A7" s="90" t="s">
        <v>130</v>
      </c>
      <c r="B7" s="8"/>
      <c r="C7" s="3" t="s">
        <v>17</v>
      </c>
      <c r="D7" s="92" t="s">
        <v>126</v>
      </c>
      <c r="E7" s="78" t="s">
        <v>163</v>
      </c>
      <c r="F7" s="78" t="s">
        <v>164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24.95" customHeight="1">
      <c r="A8" s="90" t="s">
        <v>165</v>
      </c>
      <c r="B8" s="8"/>
      <c r="C8" s="3" t="s">
        <v>15</v>
      </c>
      <c r="D8" s="10" t="s">
        <v>15</v>
      </c>
      <c r="E8" s="74" t="s">
        <v>218</v>
      </c>
      <c r="F8" s="74" t="s">
        <v>219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27" customHeight="1">
      <c r="A9" s="90" t="s">
        <v>131</v>
      </c>
      <c r="B9" s="16"/>
      <c r="C9" s="3" t="s">
        <v>20</v>
      </c>
      <c r="D9" s="93" t="s">
        <v>14</v>
      </c>
      <c r="E9" s="79" t="s">
        <v>220</v>
      </c>
      <c r="F9" s="79" t="s">
        <v>221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24.95" customHeight="1">
      <c r="A10" s="90" t="s">
        <v>132</v>
      </c>
      <c r="B10" s="16"/>
      <c r="C10" s="3"/>
      <c r="D10" s="94" t="s">
        <v>127</v>
      </c>
      <c r="E10" s="74" t="s">
        <v>166</v>
      </c>
      <c r="F10" s="79" t="s">
        <v>167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ht="27.75" customHeight="1">
      <c r="A11" s="91" t="s">
        <v>151</v>
      </c>
      <c r="B11" s="16"/>
      <c r="C11" s="3"/>
      <c r="D11" s="94" t="s">
        <v>17</v>
      </c>
      <c r="E11" s="79" t="s">
        <v>168</v>
      </c>
      <c r="F11" s="79" t="s">
        <v>169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24.95" customHeight="1">
      <c r="A12" s="90" t="s">
        <v>152</v>
      </c>
      <c r="B12" s="5"/>
      <c r="C12" s="3" t="s">
        <v>31</v>
      </c>
      <c r="D12" s="95" t="s">
        <v>20</v>
      </c>
      <c r="E12" s="74" t="s">
        <v>222</v>
      </c>
      <c r="F12" s="79" t="s">
        <v>223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24.95" customHeight="1">
      <c r="A13" s="90" t="s">
        <v>153</v>
      </c>
      <c r="B13" s="5"/>
      <c r="C13" s="3"/>
      <c r="D13" s="92" t="s">
        <v>128</v>
      </c>
      <c r="E13" s="74" t="s">
        <v>170</v>
      </c>
      <c r="F13" s="79" t="s">
        <v>184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24.95" customHeight="1">
      <c r="A14" s="90" t="s">
        <v>147</v>
      </c>
      <c r="B14" s="16"/>
      <c r="C14" s="3"/>
      <c r="D14" s="92" t="s">
        <v>148</v>
      </c>
      <c r="E14" s="74" t="s">
        <v>190</v>
      </c>
      <c r="F14" s="79" t="s">
        <v>191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24.95" customHeight="1">
      <c r="A15" s="65" t="s">
        <v>26</v>
      </c>
      <c r="B15" s="17"/>
      <c r="C15" s="6"/>
      <c r="D15" s="6"/>
      <c r="E15" s="73"/>
      <c r="F15" s="7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58.5" customHeight="1">
      <c r="A16" s="80" t="s">
        <v>156</v>
      </c>
      <c r="B16" s="8"/>
      <c r="C16" s="3" t="s">
        <v>18</v>
      </c>
      <c r="D16" s="96" t="s">
        <v>19</v>
      </c>
      <c r="E16" s="97" t="s">
        <v>192</v>
      </c>
      <c r="F16" s="97" t="s">
        <v>193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24.95" customHeight="1">
      <c r="A17" s="90" t="s">
        <v>154</v>
      </c>
      <c r="B17" s="5"/>
      <c r="C17" s="3" t="s">
        <v>31</v>
      </c>
      <c r="D17" s="96" t="s">
        <v>20</v>
      </c>
      <c r="E17" s="79" t="s">
        <v>194</v>
      </c>
      <c r="F17" s="79" t="s">
        <v>195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26.25" customHeight="1">
      <c r="A18" s="91" t="s">
        <v>151</v>
      </c>
      <c r="B18" s="5"/>
      <c r="C18" s="3" t="s">
        <v>22</v>
      </c>
      <c r="D18" s="96" t="s">
        <v>17</v>
      </c>
      <c r="E18" s="79" t="s">
        <v>171</v>
      </c>
      <c r="F18" s="79" t="s">
        <v>172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26.25" customHeight="1">
      <c r="A19" s="90" t="s">
        <v>189</v>
      </c>
      <c r="B19" s="5"/>
      <c r="C19" s="3"/>
      <c r="D19" s="92" t="s">
        <v>150</v>
      </c>
      <c r="E19" s="85" t="s">
        <v>186</v>
      </c>
      <c r="F19" s="85" t="s">
        <v>188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26.25" customHeight="1">
      <c r="A20" s="90" t="s">
        <v>155</v>
      </c>
      <c r="B20" s="8"/>
      <c r="C20" s="3"/>
      <c r="D20" s="96" t="s">
        <v>120</v>
      </c>
      <c r="E20" s="78" t="s">
        <v>196</v>
      </c>
      <c r="F20" s="78" t="s">
        <v>197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24.95" customHeight="1">
      <c r="A21" s="90" t="s">
        <v>133</v>
      </c>
      <c r="B21" s="8"/>
      <c r="C21" s="3"/>
      <c r="D21" s="10" t="s">
        <v>146</v>
      </c>
      <c r="E21" s="75" t="s">
        <v>173</v>
      </c>
      <c r="F21" s="75" t="s">
        <v>174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24.95" customHeight="1">
      <c r="A22" s="65" t="s">
        <v>27</v>
      </c>
      <c r="B22" s="17"/>
      <c r="C22" s="6"/>
      <c r="D22" s="65"/>
      <c r="E22" s="76"/>
      <c r="F22" s="7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27" customHeight="1">
      <c r="A23" s="81" t="s">
        <v>161</v>
      </c>
      <c r="B23" s="5"/>
      <c r="C23" s="3"/>
      <c r="D23" s="83"/>
      <c r="E23" s="84"/>
      <c r="F23" s="8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24.95" customHeight="1">
      <c r="A24" s="82" t="s">
        <v>160</v>
      </c>
      <c r="B24" s="5"/>
      <c r="C24" s="3"/>
      <c r="D24" s="87" t="s">
        <v>149</v>
      </c>
      <c r="E24" s="86" t="s">
        <v>185</v>
      </c>
      <c r="F24" s="86" t="s">
        <v>187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24.95" customHeight="1">
      <c r="A25" s="89" t="s">
        <v>159</v>
      </c>
      <c r="B25" s="5"/>
      <c r="C25" s="3"/>
      <c r="D25" s="88" t="s">
        <v>150</v>
      </c>
      <c r="E25" s="85" t="s">
        <v>186</v>
      </c>
      <c r="F25" s="85" t="s">
        <v>188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24.95" customHeight="1">
      <c r="A26" s="90" t="s">
        <v>134</v>
      </c>
      <c r="B26" s="8"/>
      <c r="C26" s="3"/>
      <c r="D26" s="10" t="s">
        <v>114</v>
      </c>
      <c r="E26" s="75" t="s">
        <v>178</v>
      </c>
      <c r="F26" s="75" t="s">
        <v>179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24.95" customHeight="1">
      <c r="A27" s="90" t="s">
        <v>158</v>
      </c>
      <c r="B27" s="5"/>
      <c r="C27" s="3" t="s">
        <v>19</v>
      </c>
      <c r="D27" s="92" t="s">
        <v>113</v>
      </c>
      <c r="E27" s="79" t="s">
        <v>198</v>
      </c>
      <c r="F27" s="79" t="s">
        <v>199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37.5" customHeight="1">
      <c r="A28" s="90" t="s">
        <v>135</v>
      </c>
      <c r="B28" s="5"/>
      <c r="C28" s="3" t="s">
        <v>14</v>
      </c>
      <c r="D28" s="92" t="s">
        <v>177</v>
      </c>
      <c r="E28" s="97" t="s">
        <v>175</v>
      </c>
      <c r="F28" s="97" t="s">
        <v>176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24.95" customHeight="1">
      <c r="A29" s="91" t="s">
        <v>136</v>
      </c>
      <c r="B29" s="5"/>
      <c r="C29" s="3" t="s">
        <v>33</v>
      </c>
      <c r="D29" s="93" t="s">
        <v>117</v>
      </c>
      <c r="E29" s="75" t="s">
        <v>200</v>
      </c>
      <c r="F29" s="75" t="s">
        <v>201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24.95" customHeight="1">
      <c r="A30" s="91" t="s">
        <v>137</v>
      </c>
      <c r="B30" s="8"/>
      <c r="C30" s="3"/>
      <c r="D30" s="96" t="s">
        <v>21</v>
      </c>
      <c r="E30" s="75" t="s">
        <v>180</v>
      </c>
      <c r="F30" s="75" t="s">
        <v>181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24.95" customHeight="1">
      <c r="A31" s="65" t="s">
        <v>28</v>
      </c>
      <c r="B31" s="17"/>
      <c r="C31" s="6"/>
      <c r="D31" s="68"/>
      <c r="E31" s="77"/>
      <c r="F31" s="7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24.95" customHeight="1">
      <c r="A32" s="90" t="s">
        <v>139</v>
      </c>
      <c r="B32" s="5"/>
      <c r="C32" s="3"/>
      <c r="D32" s="96" t="s">
        <v>119</v>
      </c>
      <c r="E32" s="78" t="s">
        <v>202</v>
      </c>
      <c r="F32" s="78" t="s">
        <v>203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24.95" customHeight="1">
      <c r="A33" s="91" t="s">
        <v>138</v>
      </c>
      <c r="B33" s="5"/>
      <c r="C33" s="3"/>
      <c r="D33" s="96" t="s">
        <v>116</v>
      </c>
      <c r="E33" s="78" t="s">
        <v>204</v>
      </c>
      <c r="F33" s="78" t="s">
        <v>205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24.95" customHeight="1">
      <c r="A34" s="90" t="s">
        <v>140</v>
      </c>
      <c r="B34" s="5"/>
      <c r="C34" s="3" t="s">
        <v>23</v>
      </c>
      <c r="D34" s="10" t="s">
        <v>22</v>
      </c>
      <c r="E34" s="78" t="s">
        <v>183</v>
      </c>
      <c r="F34" s="78" t="s">
        <v>182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24.95" customHeight="1">
      <c r="A35" s="90" t="s">
        <v>141</v>
      </c>
      <c r="B35" s="5"/>
      <c r="C35" s="3"/>
      <c r="D35" s="10" t="s">
        <v>115</v>
      </c>
      <c r="E35" s="78" t="s">
        <v>206</v>
      </c>
      <c r="F35" s="78" t="s">
        <v>207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24.95" customHeight="1">
      <c r="A36" s="65" t="s">
        <v>29</v>
      </c>
      <c r="B36" s="17"/>
      <c r="C36" s="6"/>
      <c r="D36" s="68"/>
      <c r="E36" s="77"/>
      <c r="F36" s="7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24.95" customHeight="1">
      <c r="A37" s="91" t="s">
        <v>142</v>
      </c>
      <c r="B37" s="5"/>
      <c r="C37" s="3" t="s">
        <v>21</v>
      </c>
      <c r="D37" s="92" t="s">
        <v>145</v>
      </c>
      <c r="E37" s="78" t="s">
        <v>208</v>
      </c>
      <c r="F37" s="78" t="s">
        <v>209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24.95" customHeight="1">
      <c r="A38" s="90" t="s">
        <v>143</v>
      </c>
      <c r="B38" s="8"/>
      <c r="C38" s="3"/>
      <c r="D38" s="91" t="s">
        <v>145</v>
      </c>
      <c r="E38" s="78" t="s">
        <v>210</v>
      </c>
      <c r="F38" s="78" t="s">
        <v>211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24.95" customHeight="1">
      <c r="A39" s="90" t="s">
        <v>144</v>
      </c>
      <c r="B39" s="8"/>
      <c r="C39" s="3"/>
      <c r="D39" s="92" t="s">
        <v>123</v>
      </c>
      <c r="E39" s="78" t="s">
        <v>212</v>
      </c>
      <c r="F39" s="78" t="s">
        <v>213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24.95" customHeight="1">
      <c r="A40" s="90" t="s">
        <v>157</v>
      </c>
      <c r="B40" s="8"/>
      <c r="C40" s="3"/>
      <c r="D40" s="92" t="s">
        <v>125</v>
      </c>
      <c r="E40" s="78" t="s">
        <v>214</v>
      </c>
      <c r="F40" s="78" t="s">
        <v>215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s="2" customFormat="1">
      <c r="A41" s="14"/>
      <c r="B41" s="14"/>
      <c r="E41" s="70"/>
      <c r="F41" s="70"/>
    </row>
    <row r="42" spans="1:105" s="2" customFormat="1">
      <c r="A42" s="14"/>
      <c r="B42" s="14"/>
      <c r="E42" s="70"/>
      <c r="F42" s="70"/>
    </row>
    <row r="43" spans="1:105" s="2" customFormat="1">
      <c r="A43" s="14"/>
      <c r="B43" s="14"/>
      <c r="E43" s="70"/>
      <c r="F43" s="70"/>
    </row>
    <row r="44" spans="1:105" s="2" customFormat="1">
      <c r="A44" s="14"/>
      <c r="B44" s="14"/>
      <c r="E44" s="70"/>
      <c r="F44" s="70"/>
    </row>
    <row r="45" spans="1:105" s="2" customFormat="1">
      <c r="A45" s="14"/>
      <c r="B45" s="14"/>
      <c r="E45" s="70"/>
      <c r="F45" s="70"/>
    </row>
    <row r="46" spans="1:105" s="2" customFormat="1">
      <c r="A46" s="14"/>
      <c r="B46" s="14"/>
      <c r="E46" s="70"/>
      <c r="F46" s="70"/>
    </row>
    <row r="47" spans="1:105" s="2" customFormat="1">
      <c r="A47" s="14"/>
      <c r="B47" s="14"/>
      <c r="E47" s="70"/>
      <c r="F47" s="70"/>
    </row>
    <row r="48" spans="1:105" s="2" customFormat="1">
      <c r="A48" s="14"/>
      <c r="B48" s="14"/>
      <c r="E48" s="70"/>
      <c r="F48" s="70"/>
    </row>
    <row r="49" spans="1:6" s="2" customFormat="1">
      <c r="A49" s="14"/>
      <c r="B49" s="14"/>
      <c r="E49" s="70"/>
      <c r="F49" s="70"/>
    </row>
    <row r="50" spans="1:6" s="2" customFormat="1">
      <c r="A50" s="14"/>
      <c r="B50" s="14"/>
      <c r="E50" s="70"/>
      <c r="F50" s="70"/>
    </row>
    <row r="51" spans="1:6" s="2" customFormat="1">
      <c r="A51" s="14"/>
      <c r="B51" s="14"/>
      <c r="E51" s="70"/>
      <c r="F51" s="70"/>
    </row>
    <row r="52" spans="1:6" s="2" customFormat="1">
      <c r="A52" s="14"/>
      <c r="B52" s="14"/>
      <c r="E52" s="70"/>
      <c r="F52" s="70"/>
    </row>
    <row r="53" spans="1:6" s="2" customFormat="1">
      <c r="A53" s="14"/>
      <c r="B53" s="14"/>
      <c r="E53" s="70"/>
      <c r="F53" s="70"/>
    </row>
    <row r="54" spans="1:6" s="2" customFormat="1">
      <c r="A54" s="14"/>
      <c r="B54" s="14"/>
      <c r="E54" s="70"/>
      <c r="F54" s="70"/>
    </row>
    <row r="55" spans="1:6" s="2" customFormat="1">
      <c r="A55" s="14"/>
      <c r="B55" s="14"/>
      <c r="E55" s="70"/>
      <c r="F55" s="70"/>
    </row>
    <row r="56" spans="1:6" s="2" customFormat="1">
      <c r="A56" s="14"/>
      <c r="B56" s="14"/>
      <c r="E56" s="70"/>
      <c r="F56" s="70"/>
    </row>
    <row r="57" spans="1:6" s="2" customFormat="1">
      <c r="A57" s="14"/>
      <c r="B57" s="14"/>
      <c r="E57" s="70"/>
      <c r="F57" s="70"/>
    </row>
    <row r="58" spans="1:6" s="2" customFormat="1">
      <c r="A58" s="14"/>
      <c r="B58" s="14"/>
      <c r="E58" s="70"/>
      <c r="F58" s="70"/>
    </row>
    <row r="59" spans="1:6" s="2" customFormat="1">
      <c r="A59" s="14"/>
      <c r="B59" s="14"/>
      <c r="E59" s="70"/>
      <c r="F59" s="70"/>
    </row>
    <row r="60" spans="1:6" s="2" customFormat="1">
      <c r="A60" s="14"/>
      <c r="B60" s="14"/>
      <c r="E60" s="70"/>
      <c r="F60" s="70"/>
    </row>
    <row r="61" spans="1:6" s="2" customFormat="1">
      <c r="A61" s="14"/>
      <c r="B61" s="14"/>
      <c r="E61" s="70"/>
      <c r="F61" s="70"/>
    </row>
    <row r="62" spans="1:6" s="2" customFormat="1">
      <c r="A62" s="14"/>
      <c r="B62" s="14"/>
      <c r="E62" s="70"/>
      <c r="F62" s="70"/>
    </row>
    <row r="63" spans="1:6" s="2" customFormat="1">
      <c r="A63" s="14"/>
      <c r="B63" s="14"/>
      <c r="E63" s="70"/>
      <c r="F63" s="70"/>
    </row>
    <row r="64" spans="1:6" s="2" customFormat="1">
      <c r="A64" s="14"/>
      <c r="B64" s="14"/>
      <c r="E64" s="70"/>
      <c r="F64" s="70"/>
    </row>
    <row r="65" spans="1:6" s="2" customFormat="1">
      <c r="A65" s="14"/>
      <c r="B65" s="14"/>
      <c r="E65" s="70"/>
      <c r="F65" s="70"/>
    </row>
    <row r="66" spans="1:6" s="2" customFormat="1">
      <c r="A66" s="14"/>
      <c r="B66" s="14"/>
      <c r="E66" s="70"/>
      <c r="F66" s="70"/>
    </row>
    <row r="67" spans="1:6" s="2" customFormat="1">
      <c r="A67" s="14"/>
      <c r="B67" s="14"/>
      <c r="E67" s="70"/>
      <c r="F67" s="70"/>
    </row>
    <row r="68" spans="1:6" s="2" customFormat="1">
      <c r="A68" s="14"/>
      <c r="B68" s="14"/>
      <c r="E68" s="70"/>
      <c r="F68" s="70"/>
    </row>
    <row r="69" spans="1:6" s="2" customFormat="1">
      <c r="A69" s="14"/>
      <c r="B69" s="14"/>
      <c r="E69" s="70"/>
      <c r="F69" s="70"/>
    </row>
    <row r="70" spans="1:6" s="2" customFormat="1">
      <c r="A70" s="14"/>
      <c r="B70" s="14"/>
      <c r="E70" s="70"/>
      <c r="F70" s="70"/>
    </row>
    <row r="71" spans="1:6" s="2" customFormat="1">
      <c r="A71" s="14"/>
      <c r="B71" s="14"/>
      <c r="E71" s="70"/>
      <c r="F71" s="70"/>
    </row>
    <row r="72" spans="1:6" s="2" customFormat="1">
      <c r="A72" s="14"/>
      <c r="B72" s="14"/>
      <c r="E72" s="70"/>
      <c r="F72" s="70"/>
    </row>
    <row r="73" spans="1:6" s="2" customFormat="1">
      <c r="A73" s="14"/>
      <c r="B73" s="14"/>
      <c r="E73" s="70"/>
      <c r="F73" s="70"/>
    </row>
    <row r="74" spans="1:6" s="2" customFormat="1">
      <c r="A74" s="14"/>
      <c r="B74" s="14"/>
      <c r="E74" s="70"/>
      <c r="F74" s="70"/>
    </row>
    <row r="75" spans="1:6" s="2" customFormat="1">
      <c r="A75" s="14"/>
      <c r="B75" s="14"/>
      <c r="E75" s="70"/>
      <c r="F75" s="70"/>
    </row>
    <row r="76" spans="1:6" s="2" customFormat="1">
      <c r="A76" s="14"/>
      <c r="B76" s="14"/>
      <c r="E76" s="70"/>
      <c r="F76" s="70"/>
    </row>
    <row r="77" spans="1:6" s="2" customFormat="1">
      <c r="A77" s="14"/>
      <c r="B77" s="14"/>
      <c r="E77" s="70"/>
      <c r="F77" s="70"/>
    </row>
    <row r="78" spans="1:6" s="2" customFormat="1">
      <c r="A78" s="14"/>
      <c r="B78" s="14"/>
      <c r="E78" s="70"/>
      <c r="F78" s="70"/>
    </row>
    <row r="79" spans="1:6" s="2" customFormat="1">
      <c r="A79" s="14"/>
      <c r="B79" s="14"/>
      <c r="E79" s="70"/>
      <c r="F79" s="70"/>
    </row>
    <row r="80" spans="1:6" s="2" customFormat="1">
      <c r="A80" s="14"/>
      <c r="B80" s="14"/>
      <c r="E80" s="70"/>
      <c r="F80" s="70"/>
    </row>
    <row r="81" spans="1:6" s="2" customFormat="1">
      <c r="A81" s="14"/>
      <c r="B81" s="14"/>
      <c r="E81" s="70"/>
      <c r="F81" s="70"/>
    </row>
    <row r="82" spans="1:6" s="2" customFormat="1">
      <c r="A82" s="14"/>
      <c r="B82" s="14"/>
      <c r="E82" s="70"/>
      <c r="F82" s="70"/>
    </row>
    <row r="83" spans="1:6" s="2" customFormat="1">
      <c r="A83" s="14"/>
      <c r="B83" s="14"/>
      <c r="E83" s="70"/>
      <c r="F83" s="70"/>
    </row>
    <row r="84" spans="1:6" s="2" customFormat="1">
      <c r="A84" s="14"/>
      <c r="B84" s="14"/>
      <c r="E84" s="70"/>
      <c r="F84" s="70"/>
    </row>
    <row r="85" spans="1:6" s="2" customFormat="1">
      <c r="A85" s="14"/>
      <c r="B85" s="14"/>
      <c r="E85" s="70"/>
      <c r="F85" s="70"/>
    </row>
    <row r="86" spans="1:6" s="2" customFormat="1">
      <c r="A86" s="14"/>
      <c r="B86" s="14"/>
      <c r="E86" s="70"/>
      <c r="F86" s="70"/>
    </row>
    <row r="87" spans="1:6" s="2" customFormat="1">
      <c r="A87" s="14"/>
      <c r="B87" s="14"/>
      <c r="E87" s="70"/>
      <c r="F87" s="70"/>
    </row>
    <row r="88" spans="1:6" s="2" customFormat="1">
      <c r="A88" s="14"/>
      <c r="B88" s="14"/>
      <c r="E88" s="70"/>
      <c r="F88" s="70"/>
    </row>
    <row r="89" spans="1:6" s="2" customFormat="1">
      <c r="A89" s="14"/>
      <c r="B89" s="14"/>
      <c r="E89" s="70"/>
      <c r="F89" s="70"/>
    </row>
    <row r="90" spans="1:6" s="2" customFormat="1">
      <c r="A90" s="14"/>
      <c r="B90" s="14"/>
      <c r="E90" s="70"/>
      <c r="F90" s="70"/>
    </row>
    <row r="91" spans="1:6" s="2" customFormat="1">
      <c r="A91" s="14"/>
      <c r="B91" s="14"/>
      <c r="E91" s="70"/>
      <c r="F91" s="70"/>
    </row>
    <row r="92" spans="1:6" s="2" customFormat="1">
      <c r="A92" s="14"/>
      <c r="B92" s="14"/>
      <c r="E92" s="70"/>
      <c r="F92" s="70"/>
    </row>
    <row r="93" spans="1:6" s="2" customFormat="1">
      <c r="A93" s="14"/>
      <c r="B93" s="14"/>
      <c r="E93" s="70"/>
      <c r="F93" s="70"/>
    </row>
    <row r="94" spans="1:6" s="2" customFormat="1">
      <c r="A94" s="14"/>
      <c r="B94" s="14"/>
      <c r="E94" s="70"/>
      <c r="F94" s="70"/>
    </row>
    <row r="95" spans="1:6" s="2" customFormat="1">
      <c r="A95" s="14"/>
      <c r="B95" s="14"/>
      <c r="E95" s="70"/>
      <c r="F95" s="70"/>
    </row>
    <row r="96" spans="1:6" s="2" customFormat="1">
      <c r="A96" s="14"/>
      <c r="B96" s="14"/>
      <c r="E96" s="70"/>
      <c r="F96" s="70"/>
    </row>
    <row r="97" spans="1:6" s="2" customFormat="1">
      <c r="A97" s="14"/>
      <c r="B97" s="14"/>
      <c r="E97" s="70"/>
      <c r="F97" s="70"/>
    </row>
    <row r="98" spans="1:6" s="2" customFormat="1">
      <c r="A98" s="14"/>
      <c r="B98" s="14"/>
      <c r="E98" s="70"/>
      <c r="F98" s="70"/>
    </row>
    <row r="99" spans="1:6" s="2" customFormat="1">
      <c r="A99" s="14"/>
      <c r="B99" s="14"/>
      <c r="E99" s="70"/>
      <c r="F99" s="70"/>
    </row>
    <row r="100" spans="1:6" s="2" customFormat="1">
      <c r="A100" s="14"/>
      <c r="B100" s="14"/>
      <c r="E100" s="70"/>
      <c r="F100" s="70"/>
    </row>
    <row r="101" spans="1:6" s="2" customFormat="1">
      <c r="A101" s="14"/>
      <c r="B101" s="14"/>
      <c r="E101" s="70"/>
      <c r="F101" s="70"/>
    </row>
    <row r="102" spans="1:6" s="2" customFormat="1">
      <c r="A102" s="14"/>
      <c r="B102" s="14"/>
      <c r="E102" s="70"/>
      <c r="F102" s="70"/>
    </row>
    <row r="103" spans="1:6" s="2" customFormat="1">
      <c r="A103" s="14"/>
      <c r="B103" s="14"/>
      <c r="E103" s="70"/>
      <c r="F103" s="70"/>
    </row>
    <row r="104" spans="1:6" s="2" customFormat="1">
      <c r="A104" s="14"/>
      <c r="B104" s="14"/>
      <c r="E104" s="70"/>
      <c r="F104" s="70"/>
    </row>
    <row r="105" spans="1:6" s="2" customFormat="1">
      <c r="A105" s="14"/>
      <c r="B105" s="14"/>
      <c r="E105" s="70"/>
      <c r="F105" s="70"/>
    </row>
    <row r="106" spans="1:6" s="2" customFormat="1">
      <c r="A106" s="14"/>
      <c r="B106" s="14"/>
      <c r="E106" s="70"/>
      <c r="F106" s="70"/>
    </row>
    <row r="107" spans="1:6" s="2" customFormat="1">
      <c r="A107" s="14"/>
      <c r="B107" s="14"/>
      <c r="E107" s="70"/>
      <c r="F107" s="70"/>
    </row>
    <row r="108" spans="1:6" s="2" customFormat="1">
      <c r="A108" s="14"/>
      <c r="B108" s="14"/>
      <c r="E108" s="70"/>
      <c r="F108" s="70"/>
    </row>
    <row r="109" spans="1:6" s="2" customFormat="1">
      <c r="A109" s="14"/>
      <c r="B109" s="14"/>
      <c r="E109" s="70"/>
      <c r="F109" s="70"/>
    </row>
    <row r="110" spans="1:6" s="2" customFormat="1">
      <c r="A110" s="14"/>
      <c r="B110" s="14"/>
      <c r="E110" s="70"/>
      <c r="F110" s="70"/>
    </row>
    <row r="111" spans="1:6" s="2" customFormat="1">
      <c r="A111" s="14"/>
      <c r="B111" s="14"/>
      <c r="E111" s="70"/>
      <c r="F111" s="70"/>
    </row>
    <row r="112" spans="1:6" s="2" customFormat="1">
      <c r="A112" s="14"/>
      <c r="B112" s="14"/>
      <c r="E112" s="70"/>
      <c r="F112" s="70"/>
    </row>
    <row r="113" spans="1:6" s="2" customFormat="1">
      <c r="A113" s="14"/>
      <c r="B113" s="14"/>
      <c r="E113" s="70"/>
      <c r="F113" s="70"/>
    </row>
    <row r="114" spans="1:6" s="2" customFormat="1">
      <c r="A114" s="14"/>
      <c r="B114" s="14"/>
      <c r="E114" s="70"/>
      <c r="F114" s="70"/>
    </row>
    <row r="115" spans="1:6" s="2" customFormat="1">
      <c r="A115" s="14"/>
      <c r="B115" s="14"/>
      <c r="E115" s="70"/>
      <c r="F115" s="70"/>
    </row>
    <row r="116" spans="1:6" s="2" customFormat="1">
      <c r="A116" s="14"/>
      <c r="B116" s="14"/>
      <c r="E116" s="70"/>
      <c r="F116" s="70"/>
    </row>
    <row r="117" spans="1:6" s="2" customFormat="1">
      <c r="A117" s="14"/>
      <c r="B117" s="14"/>
      <c r="E117" s="70"/>
      <c r="F117" s="70"/>
    </row>
    <row r="118" spans="1:6" s="2" customFormat="1">
      <c r="A118" s="14"/>
      <c r="B118" s="14"/>
      <c r="E118" s="70"/>
      <c r="F118" s="70"/>
    </row>
    <row r="119" spans="1:6" s="2" customFormat="1">
      <c r="A119" s="14"/>
      <c r="B119" s="14"/>
      <c r="E119" s="70"/>
      <c r="F119" s="70"/>
    </row>
    <row r="120" spans="1:6" s="2" customFormat="1">
      <c r="A120" s="14"/>
      <c r="B120" s="14"/>
      <c r="E120" s="70"/>
      <c r="F120" s="70"/>
    </row>
    <row r="121" spans="1:6" s="2" customFormat="1">
      <c r="A121" s="14"/>
      <c r="B121" s="14"/>
      <c r="E121" s="70"/>
      <c r="F121" s="70"/>
    </row>
    <row r="122" spans="1:6" s="2" customFormat="1">
      <c r="A122" s="14"/>
      <c r="B122" s="14"/>
      <c r="E122" s="70"/>
      <c r="F122" s="70"/>
    </row>
    <row r="123" spans="1:6" s="2" customFormat="1">
      <c r="A123" s="14"/>
      <c r="B123" s="14"/>
      <c r="E123" s="70"/>
      <c r="F123" s="70"/>
    </row>
    <row r="124" spans="1:6" s="2" customFormat="1">
      <c r="A124" s="14"/>
      <c r="B124" s="14"/>
      <c r="E124" s="70"/>
      <c r="F124" s="70"/>
    </row>
    <row r="125" spans="1:6" s="2" customFormat="1">
      <c r="A125" s="14"/>
      <c r="B125" s="14"/>
      <c r="E125" s="70"/>
      <c r="F125" s="70"/>
    </row>
    <row r="126" spans="1:6" s="2" customFormat="1">
      <c r="A126" s="14"/>
      <c r="B126" s="14"/>
      <c r="E126" s="70"/>
      <c r="F126" s="70"/>
    </row>
    <row r="127" spans="1:6" s="2" customFormat="1">
      <c r="A127" s="14"/>
      <c r="B127" s="14"/>
      <c r="E127" s="70"/>
      <c r="F127" s="70"/>
    </row>
    <row r="128" spans="1:6" s="2" customFormat="1">
      <c r="A128" s="14"/>
      <c r="B128" s="14"/>
      <c r="E128" s="70"/>
      <c r="F128" s="70"/>
    </row>
    <row r="129" spans="1:6" s="2" customFormat="1">
      <c r="A129" s="14"/>
      <c r="B129" s="14"/>
      <c r="E129" s="70"/>
      <c r="F129" s="70"/>
    </row>
    <row r="130" spans="1:6" s="2" customFormat="1">
      <c r="A130" s="14"/>
      <c r="B130" s="14"/>
      <c r="E130" s="70"/>
      <c r="F130" s="70"/>
    </row>
    <row r="131" spans="1:6" s="2" customFormat="1">
      <c r="A131" s="14"/>
      <c r="B131" s="14"/>
      <c r="E131" s="70"/>
      <c r="F131" s="70"/>
    </row>
    <row r="132" spans="1:6" s="2" customFormat="1">
      <c r="A132" s="14"/>
      <c r="B132" s="14"/>
      <c r="E132" s="70"/>
      <c r="F132" s="70"/>
    </row>
    <row r="133" spans="1:6" s="2" customFormat="1">
      <c r="A133" s="14"/>
      <c r="B133" s="14"/>
      <c r="E133" s="70"/>
      <c r="F133" s="70"/>
    </row>
    <row r="134" spans="1:6" s="2" customFormat="1">
      <c r="A134" s="14"/>
      <c r="B134" s="14"/>
      <c r="E134" s="70"/>
      <c r="F134" s="70"/>
    </row>
    <row r="135" spans="1:6" s="2" customFormat="1">
      <c r="A135" s="14"/>
      <c r="B135" s="14"/>
      <c r="E135" s="70"/>
      <c r="F135" s="70"/>
    </row>
    <row r="136" spans="1:6" s="2" customFormat="1">
      <c r="A136" s="14"/>
      <c r="B136" s="14"/>
      <c r="E136" s="70"/>
      <c r="F136" s="70"/>
    </row>
    <row r="137" spans="1:6" s="2" customFormat="1">
      <c r="A137" s="14"/>
      <c r="B137" s="14"/>
      <c r="E137" s="70"/>
      <c r="F137" s="70"/>
    </row>
    <row r="138" spans="1:6" s="2" customFormat="1">
      <c r="A138" s="14"/>
      <c r="B138" s="14"/>
      <c r="E138" s="70"/>
      <c r="F138" s="70"/>
    </row>
    <row r="139" spans="1:6" s="2" customFormat="1">
      <c r="A139" s="14"/>
      <c r="B139" s="14"/>
      <c r="E139" s="70"/>
      <c r="F139" s="70"/>
    </row>
    <row r="140" spans="1:6" s="2" customFormat="1">
      <c r="A140" s="14"/>
      <c r="B140" s="14"/>
      <c r="E140" s="70"/>
      <c r="F140" s="70"/>
    </row>
    <row r="141" spans="1:6" s="2" customFormat="1">
      <c r="A141" s="14"/>
      <c r="B141" s="14"/>
      <c r="E141" s="70"/>
      <c r="F141" s="70"/>
    </row>
    <row r="142" spans="1:6" s="2" customFormat="1">
      <c r="A142" s="14"/>
      <c r="B142" s="14"/>
      <c r="E142" s="70"/>
      <c r="F142" s="70"/>
    </row>
    <row r="143" spans="1:6" s="2" customFormat="1">
      <c r="A143" s="14"/>
      <c r="B143" s="14"/>
      <c r="E143" s="70"/>
      <c r="F143" s="70"/>
    </row>
    <row r="144" spans="1:6" s="2" customFormat="1">
      <c r="A144" s="14"/>
      <c r="B144" s="14"/>
      <c r="E144" s="70"/>
      <c r="F144" s="70"/>
    </row>
    <row r="145" spans="1:6" s="2" customFormat="1">
      <c r="A145" s="14"/>
      <c r="B145" s="14"/>
      <c r="E145" s="70"/>
      <c r="F145" s="70"/>
    </row>
    <row r="146" spans="1:6" s="2" customFormat="1">
      <c r="A146" s="14"/>
      <c r="B146" s="14"/>
      <c r="E146" s="70"/>
      <c r="F146" s="70"/>
    </row>
    <row r="147" spans="1:6" s="2" customFormat="1">
      <c r="A147" s="14"/>
      <c r="B147" s="14"/>
      <c r="E147" s="70"/>
      <c r="F147" s="70"/>
    </row>
    <row r="148" spans="1:6" s="2" customFormat="1">
      <c r="A148" s="14"/>
      <c r="B148" s="14"/>
      <c r="E148" s="70"/>
      <c r="F148" s="70"/>
    </row>
    <row r="149" spans="1:6" s="2" customFormat="1">
      <c r="A149" s="14"/>
      <c r="B149" s="14"/>
      <c r="E149" s="70"/>
      <c r="F149" s="70"/>
    </row>
    <row r="150" spans="1:6" s="2" customFormat="1">
      <c r="A150" s="14"/>
      <c r="B150" s="14"/>
      <c r="E150" s="70"/>
      <c r="F150" s="70"/>
    </row>
    <row r="151" spans="1:6" s="2" customFormat="1">
      <c r="A151" s="14"/>
      <c r="B151" s="14"/>
      <c r="E151" s="70"/>
      <c r="F151" s="70"/>
    </row>
    <row r="152" spans="1:6" s="2" customFormat="1">
      <c r="A152" s="14"/>
      <c r="B152" s="14"/>
      <c r="E152" s="70"/>
      <c r="F152" s="70"/>
    </row>
    <row r="153" spans="1:6" s="2" customFormat="1">
      <c r="A153" s="14"/>
      <c r="B153" s="14"/>
      <c r="E153" s="70"/>
      <c r="F153" s="70"/>
    </row>
    <row r="154" spans="1:6" s="2" customFormat="1">
      <c r="A154" s="14"/>
      <c r="B154" s="14"/>
      <c r="E154" s="70"/>
      <c r="F154" s="70"/>
    </row>
    <row r="155" spans="1:6" s="2" customFormat="1">
      <c r="A155" s="14"/>
      <c r="B155" s="14"/>
      <c r="E155" s="70"/>
      <c r="F155" s="70"/>
    </row>
    <row r="156" spans="1:6" s="2" customFormat="1">
      <c r="A156" s="14"/>
      <c r="B156" s="14"/>
      <c r="E156" s="70"/>
      <c r="F156" s="70"/>
    </row>
    <row r="157" spans="1:6" s="2" customFormat="1">
      <c r="A157" s="14"/>
      <c r="B157" s="14"/>
      <c r="E157" s="70"/>
      <c r="F157" s="70"/>
    </row>
    <row r="158" spans="1:6" s="2" customFormat="1">
      <c r="A158" s="14"/>
      <c r="B158" s="14"/>
      <c r="E158" s="70"/>
      <c r="F158" s="70"/>
    </row>
    <row r="159" spans="1:6" s="2" customFormat="1">
      <c r="A159" s="14"/>
      <c r="B159" s="14"/>
      <c r="E159" s="70"/>
      <c r="F159" s="70"/>
    </row>
    <row r="160" spans="1:6" s="2" customFormat="1">
      <c r="A160" s="14"/>
      <c r="B160" s="14"/>
      <c r="E160" s="70"/>
      <c r="F160" s="70"/>
    </row>
    <row r="161" spans="1:6" s="2" customFormat="1">
      <c r="A161" s="14"/>
      <c r="B161" s="14"/>
      <c r="E161" s="70"/>
      <c r="F161" s="70"/>
    </row>
    <row r="162" spans="1:6" s="2" customFormat="1">
      <c r="A162" s="14"/>
      <c r="B162" s="14"/>
      <c r="E162" s="70"/>
      <c r="F162" s="70"/>
    </row>
    <row r="163" spans="1:6" s="2" customFormat="1">
      <c r="A163" s="14"/>
      <c r="B163" s="14"/>
      <c r="E163" s="70"/>
      <c r="F163" s="70"/>
    </row>
    <row r="164" spans="1:6" s="2" customFormat="1">
      <c r="A164" s="14"/>
      <c r="B164" s="14"/>
      <c r="E164" s="70"/>
      <c r="F164" s="70"/>
    </row>
    <row r="165" spans="1:6" s="2" customFormat="1">
      <c r="A165" s="14"/>
      <c r="B165" s="14"/>
      <c r="E165" s="70"/>
      <c r="F165" s="70"/>
    </row>
    <row r="166" spans="1:6" s="2" customFormat="1">
      <c r="A166" s="14"/>
      <c r="B166" s="14"/>
      <c r="E166" s="70"/>
      <c r="F166" s="70"/>
    </row>
    <row r="167" spans="1:6" s="2" customFormat="1">
      <c r="A167" s="14"/>
      <c r="B167" s="14"/>
      <c r="E167" s="70"/>
      <c r="F167" s="70"/>
    </row>
    <row r="168" spans="1:6" s="2" customFormat="1">
      <c r="A168" s="14"/>
      <c r="B168" s="14"/>
      <c r="E168" s="70"/>
      <c r="F168" s="70"/>
    </row>
    <row r="169" spans="1:6" s="2" customFormat="1">
      <c r="A169" s="14"/>
      <c r="B169" s="14"/>
      <c r="E169" s="70"/>
      <c r="F169" s="70"/>
    </row>
    <row r="170" spans="1:6" s="2" customFormat="1">
      <c r="A170" s="14"/>
      <c r="B170" s="14"/>
      <c r="E170" s="70"/>
      <c r="F170" s="70"/>
    </row>
    <row r="171" spans="1:6" s="2" customFormat="1">
      <c r="A171" s="14"/>
      <c r="B171" s="14"/>
      <c r="E171" s="70"/>
      <c r="F171" s="70"/>
    </row>
    <row r="172" spans="1:6" s="2" customFormat="1">
      <c r="A172" s="14"/>
      <c r="B172" s="14"/>
      <c r="E172" s="70"/>
      <c r="F172" s="70"/>
    </row>
    <row r="173" spans="1:6" s="2" customFormat="1">
      <c r="A173" s="14"/>
      <c r="B173" s="14"/>
      <c r="E173" s="70"/>
      <c r="F173" s="70"/>
    </row>
    <row r="174" spans="1:6" s="2" customFormat="1">
      <c r="A174" s="14"/>
      <c r="B174" s="14"/>
      <c r="E174" s="70"/>
      <c r="F174" s="70"/>
    </row>
    <row r="175" spans="1:6" s="2" customFormat="1">
      <c r="A175" s="14"/>
      <c r="B175" s="14"/>
      <c r="E175" s="70"/>
      <c r="F175" s="70"/>
    </row>
    <row r="176" spans="1:6" s="2" customFormat="1">
      <c r="A176" s="14"/>
      <c r="B176" s="14"/>
      <c r="E176" s="70"/>
      <c r="F176" s="70"/>
    </row>
    <row r="177" spans="1:6" s="2" customFormat="1">
      <c r="A177" s="14"/>
      <c r="B177" s="14"/>
      <c r="E177" s="70"/>
      <c r="F177" s="70"/>
    </row>
    <row r="178" spans="1:6" s="2" customFormat="1">
      <c r="A178" s="14"/>
      <c r="B178" s="14"/>
      <c r="E178" s="70"/>
      <c r="F178" s="70"/>
    </row>
    <row r="179" spans="1:6" s="2" customFormat="1">
      <c r="A179" s="14"/>
      <c r="B179" s="14"/>
      <c r="E179" s="70"/>
      <c r="F179" s="70"/>
    </row>
    <row r="180" spans="1:6" s="2" customFormat="1">
      <c r="A180" s="14"/>
      <c r="B180" s="14"/>
      <c r="E180" s="70"/>
      <c r="F180" s="70"/>
    </row>
    <row r="181" spans="1:6" s="2" customFormat="1">
      <c r="A181" s="14"/>
      <c r="B181" s="14"/>
      <c r="E181" s="70"/>
      <c r="F181" s="70"/>
    </row>
    <row r="182" spans="1:6" s="2" customFormat="1">
      <c r="A182" s="14"/>
      <c r="B182" s="14"/>
      <c r="E182" s="70"/>
      <c r="F182" s="70"/>
    </row>
    <row r="183" spans="1:6" s="2" customFormat="1">
      <c r="A183" s="14"/>
      <c r="B183" s="14"/>
      <c r="E183" s="70"/>
      <c r="F183" s="70"/>
    </row>
    <row r="184" spans="1:6" s="2" customFormat="1">
      <c r="A184" s="14"/>
      <c r="B184" s="14"/>
      <c r="E184" s="70"/>
      <c r="F184" s="70"/>
    </row>
    <row r="185" spans="1:6" s="2" customFormat="1">
      <c r="A185" s="14"/>
      <c r="B185" s="14"/>
      <c r="E185" s="70"/>
      <c r="F185" s="70"/>
    </row>
    <row r="186" spans="1:6" s="2" customFormat="1">
      <c r="A186" s="14"/>
      <c r="B186" s="14"/>
      <c r="E186" s="70"/>
      <c r="F186" s="70"/>
    </row>
    <row r="187" spans="1:6" s="2" customFormat="1">
      <c r="A187" s="14"/>
      <c r="B187" s="14"/>
      <c r="E187" s="70"/>
      <c r="F187" s="70"/>
    </row>
    <row r="188" spans="1:6" s="2" customFormat="1">
      <c r="A188" s="14"/>
      <c r="B188" s="14"/>
      <c r="E188" s="70"/>
      <c r="F188" s="70"/>
    </row>
    <row r="189" spans="1:6" s="2" customFormat="1">
      <c r="A189" s="14"/>
      <c r="B189" s="14"/>
      <c r="E189" s="70"/>
      <c r="F189" s="70"/>
    </row>
    <row r="190" spans="1:6" s="2" customFormat="1">
      <c r="A190" s="14"/>
      <c r="B190" s="14"/>
      <c r="E190" s="70"/>
      <c r="F190" s="70"/>
    </row>
    <row r="191" spans="1:6" s="2" customFormat="1">
      <c r="A191" s="14"/>
      <c r="B191" s="14"/>
      <c r="E191" s="70"/>
      <c r="F191" s="70"/>
    </row>
    <row r="192" spans="1:6" s="2" customFormat="1">
      <c r="A192" s="14"/>
      <c r="B192" s="14"/>
      <c r="E192" s="70"/>
      <c r="F192" s="70"/>
    </row>
    <row r="193" spans="1:6" s="2" customFormat="1">
      <c r="A193" s="14"/>
      <c r="B193" s="14"/>
      <c r="E193" s="70"/>
      <c r="F193" s="70"/>
    </row>
    <row r="194" spans="1:6" s="2" customFormat="1">
      <c r="A194" s="14"/>
      <c r="B194" s="14"/>
      <c r="E194" s="70"/>
      <c r="F194" s="70"/>
    </row>
    <row r="195" spans="1:6" s="2" customFormat="1">
      <c r="A195" s="14"/>
      <c r="B195" s="14"/>
      <c r="E195" s="70"/>
      <c r="F195" s="70"/>
    </row>
    <row r="196" spans="1:6" s="2" customFormat="1">
      <c r="A196" s="14"/>
      <c r="B196" s="14"/>
      <c r="E196" s="70"/>
      <c r="F196" s="70"/>
    </row>
    <row r="197" spans="1:6" s="2" customFormat="1">
      <c r="A197" s="14"/>
      <c r="B197" s="14"/>
      <c r="E197" s="70"/>
      <c r="F197" s="70"/>
    </row>
    <row r="198" spans="1:6" s="2" customFormat="1">
      <c r="A198" s="14"/>
      <c r="B198" s="14"/>
      <c r="E198" s="70"/>
      <c r="F198" s="70"/>
    </row>
    <row r="199" spans="1:6" s="2" customFormat="1">
      <c r="A199" s="14"/>
      <c r="B199" s="14"/>
      <c r="E199" s="70"/>
      <c r="F199" s="70"/>
    </row>
    <row r="200" spans="1:6" s="2" customFormat="1">
      <c r="A200" s="14"/>
      <c r="B200" s="14"/>
      <c r="E200" s="70"/>
      <c r="F200" s="70"/>
    </row>
    <row r="201" spans="1:6" s="2" customFormat="1">
      <c r="A201" s="14"/>
      <c r="B201" s="14"/>
      <c r="E201" s="70"/>
      <c r="F201" s="70"/>
    </row>
    <row r="202" spans="1:6" s="2" customFormat="1">
      <c r="A202" s="14"/>
      <c r="B202" s="14"/>
      <c r="E202" s="70"/>
      <c r="F202" s="70"/>
    </row>
    <row r="203" spans="1:6" s="2" customFormat="1">
      <c r="A203" s="14"/>
      <c r="B203" s="14"/>
      <c r="E203" s="70"/>
      <c r="F203" s="70"/>
    </row>
    <row r="204" spans="1:6" s="2" customFormat="1">
      <c r="A204" s="14"/>
      <c r="B204" s="14"/>
      <c r="E204" s="70"/>
      <c r="F204" s="70"/>
    </row>
    <row r="205" spans="1:6" s="2" customFormat="1">
      <c r="A205" s="14"/>
      <c r="B205" s="14"/>
      <c r="E205" s="70"/>
      <c r="F205" s="70"/>
    </row>
    <row r="206" spans="1:6" s="2" customFormat="1">
      <c r="A206" s="14"/>
      <c r="B206" s="14"/>
      <c r="E206" s="70"/>
      <c r="F206" s="70"/>
    </row>
    <row r="207" spans="1:6" s="2" customFormat="1">
      <c r="A207" s="14"/>
      <c r="B207" s="14"/>
      <c r="E207" s="70"/>
      <c r="F207" s="70"/>
    </row>
    <row r="208" spans="1:6" s="2" customFormat="1">
      <c r="A208" s="14"/>
      <c r="B208" s="14"/>
      <c r="E208" s="70"/>
      <c r="F208" s="70"/>
    </row>
    <row r="209" spans="1:6" s="2" customFormat="1">
      <c r="A209" s="14"/>
      <c r="B209" s="14"/>
      <c r="E209" s="70"/>
      <c r="F209" s="70"/>
    </row>
    <row r="210" spans="1:6" s="2" customFormat="1">
      <c r="A210" s="14"/>
      <c r="B210" s="14"/>
      <c r="E210" s="70"/>
      <c r="F210" s="70"/>
    </row>
    <row r="211" spans="1:6" s="2" customFormat="1">
      <c r="A211" s="14"/>
      <c r="B211" s="14"/>
      <c r="E211" s="70"/>
      <c r="F211" s="70"/>
    </row>
    <row r="212" spans="1:6" s="2" customFormat="1">
      <c r="A212" s="14"/>
      <c r="B212" s="14"/>
      <c r="E212" s="70"/>
      <c r="F212" s="70"/>
    </row>
    <row r="213" spans="1:6" s="2" customFormat="1">
      <c r="A213" s="14"/>
      <c r="B213" s="14"/>
      <c r="E213" s="70"/>
      <c r="F213" s="70"/>
    </row>
    <row r="214" spans="1:6" s="2" customFormat="1">
      <c r="A214" s="14"/>
      <c r="B214" s="14"/>
      <c r="E214" s="70"/>
      <c r="F214" s="70"/>
    </row>
    <row r="215" spans="1:6" s="2" customFormat="1">
      <c r="A215" s="14"/>
      <c r="B215" s="14"/>
      <c r="E215" s="70"/>
      <c r="F215" s="70"/>
    </row>
    <row r="216" spans="1:6" s="2" customFormat="1">
      <c r="A216" s="14"/>
      <c r="B216" s="14"/>
      <c r="E216" s="70"/>
      <c r="F216" s="70"/>
    </row>
    <row r="217" spans="1:6" s="2" customFormat="1">
      <c r="A217" s="14"/>
      <c r="B217" s="14"/>
      <c r="E217" s="70"/>
      <c r="F217" s="70"/>
    </row>
    <row r="218" spans="1:6" s="2" customFormat="1">
      <c r="A218" s="14"/>
      <c r="B218" s="14"/>
      <c r="E218" s="70"/>
      <c r="F218" s="70"/>
    </row>
    <row r="219" spans="1:6" s="2" customFormat="1">
      <c r="A219" s="14"/>
      <c r="B219" s="14"/>
      <c r="E219" s="70"/>
      <c r="F219" s="70"/>
    </row>
    <row r="220" spans="1:6" s="2" customFormat="1">
      <c r="A220" s="14"/>
      <c r="B220" s="14"/>
      <c r="E220" s="70"/>
      <c r="F220" s="70"/>
    </row>
    <row r="221" spans="1:6" s="2" customFormat="1">
      <c r="A221" s="14"/>
      <c r="B221" s="14"/>
      <c r="E221" s="70"/>
      <c r="F221" s="70"/>
    </row>
    <row r="222" spans="1:6" s="2" customFormat="1">
      <c r="A222" s="14"/>
      <c r="B222" s="14"/>
      <c r="E222" s="70"/>
      <c r="F222" s="70"/>
    </row>
    <row r="223" spans="1:6" s="2" customFormat="1">
      <c r="A223" s="14"/>
      <c r="B223" s="14"/>
      <c r="E223" s="70"/>
      <c r="F223" s="70"/>
    </row>
    <row r="224" spans="1:6" s="2" customFormat="1">
      <c r="A224" s="14"/>
      <c r="B224" s="14"/>
      <c r="E224" s="70"/>
      <c r="F224" s="70"/>
    </row>
    <row r="225" spans="1:6" s="2" customFormat="1">
      <c r="A225" s="14"/>
      <c r="B225" s="14"/>
      <c r="E225" s="70"/>
      <c r="F225" s="70"/>
    </row>
    <row r="226" spans="1:6" s="2" customFormat="1">
      <c r="A226" s="14"/>
      <c r="B226" s="14"/>
      <c r="E226" s="70"/>
      <c r="F226" s="70"/>
    </row>
    <row r="227" spans="1:6" s="2" customFormat="1">
      <c r="A227" s="14"/>
      <c r="B227" s="14"/>
      <c r="E227" s="70"/>
      <c r="F227" s="70"/>
    </row>
    <row r="228" spans="1:6" s="2" customFormat="1">
      <c r="A228" s="14"/>
      <c r="B228" s="14"/>
      <c r="E228" s="70"/>
      <c r="F228" s="70"/>
    </row>
    <row r="229" spans="1:6" s="2" customFormat="1">
      <c r="A229" s="14"/>
      <c r="B229" s="14"/>
      <c r="E229" s="70"/>
      <c r="F229" s="70"/>
    </row>
    <row r="230" spans="1:6" s="2" customFormat="1">
      <c r="A230" s="14"/>
      <c r="B230" s="14"/>
      <c r="E230" s="70"/>
      <c r="F230" s="70"/>
    </row>
    <row r="231" spans="1:6" s="2" customFormat="1">
      <c r="A231" s="14"/>
      <c r="B231" s="14"/>
      <c r="E231" s="70"/>
      <c r="F231" s="70"/>
    </row>
    <row r="232" spans="1:6" s="2" customFormat="1">
      <c r="A232" s="14"/>
      <c r="B232" s="14"/>
      <c r="E232" s="70"/>
      <c r="F232" s="70"/>
    </row>
    <row r="233" spans="1:6" s="2" customFormat="1">
      <c r="A233" s="14"/>
      <c r="B233" s="14"/>
      <c r="E233" s="70"/>
      <c r="F233" s="70"/>
    </row>
    <row r="234" spans="1:6" s="2" customFormat="1">
      <c r="A234" s="14"/>
      <c r="B234" s="14"/>
      <c r="E234" s="70"/>
      <c r="F234" s="70"/>
    </row>
    <row r="235" spans="1:6" s="2" customFormat="1">
      <c r="A235" s="14"/>
      <c r="B235" s="14"/>
      <c r="E235" s="70"/>
      <c r="F235" s="70"/>
    </row>
    <row r="236" spans="1:6" s="2" customFormat="1">
      <c r="A236" s="14"/>
      <c r="B236" s="14"/>
      <c r="E236" s="70"/>
      <c r="F236" s="70"/>
    </row>
    <row r="237" spans="1:6" s="2" customFormat="1">
      <c r="A237" s="14"/>
      <c r="B237" s="14"/>
      <c r="E237" s="70"/>
      <c r="F237" s="70"/>
    </row>
    <row r="238" spans="1:6" s="2" customFormat="1">
      <c r="A238" s="14"/>
      <c r="B238" s="14"/>
      <c r="E238" s="70"/>
      <c r="F238" s="70"/>
    </row>
    <row r="239" spans="1:6" s="2" customFormat="1">
      <c r="A239" s="14"/>
      <c r="B239" s="14"/>
      <c r="E239" s="70"/>
      <c r="F239" s="70"/>
    </row>
    <row r="240" spans="1:6" s="2" customFormat="1">
      <c r="A240" s="14"/>
      <c r="B240" s="14"/>
      <c r="E240" s="70"/>
      <c r="F240" s="70"/>
    </row>
    <row r="241" spans="1:6" s="2" customFormat="1">
      <c r="A241" s="14"/>
      <c r="B241" s="14"/>
      <c r="E241" s="70"/>
      <c r="F241" s="70"/>
    </row>
    <row r="242" spans="1:6" s="2" customFormat="1">
      <c r="A242" s="14"/>
      <c r="B242" s="14"/>
      <c r="E242" s="70"/>
      <c r="F242" s="70"/>
    </row>
    <row r="243" spans="1:6" s="2" customFormat="1">
      <c r="A243" s="14"/>
      <c r="B243" s="14"/>
      <c r="E243" s="70"/>
      <c r="F243" s="70"/>
    </row>
    <row r="244" spans="1:6" s="2" customFormat="1">
      <c r="A244" s="14"/>
      <c r="B244" s="14"/>
      <c r="E244" s="70"/>
      <c r="F244" s="70"/>
    </row>
    <row r="245" spans="1:6" s="2" customFormat="1">
      <c r="A245" s="14"/>
      <c r="B245" s="14"/>
      <c r="E245" s="70"/>
      <c r="F245" s="70"/>
    </row>
    <row r="246" spans="1:6" s="2" customFormat="1">
      <c r="A246" s="18"/>
      <c r="B246" s="14"/>
      <c r="E246" s="70"/>
      <c r="F246" s="70"/>
    </row>
  </sheetData>
  <mergeCells count="2">
    <mergeCell ref="A2:F2"/>
    <mergeCell ref="A3:F3"/>
  </mergeCells>
  <printOptions horizontalCentered="1" verticalCentered="1"/>
  <pageMargins left="0.23622047244094491" right="0.23622047244094491" top="0.19685039370078741" bottom="0" header="0" footer="0"/>
  <pageSetup paperSize="9" scale="82" fitToWidth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Confronto L43</vt:lpstr>
      <vt:lpstr>Confronto L41</vt:lpstr>
      <vt:lpstr>ESAMI 2012-2013</vt:lpstr>
      <vt:lpstr>'ESAMI 2012-2013'!Area_stampa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 Cat</dc:creator>
  <cp:lastModifiedBy>filomena.pierini</cp:lastModifiedBy>
  <cp:lastPrinted>2017-12-12T07:35:25Z</cp:lastPrinted>
  <dcterms:created xsi:type="dcterms:W3CDTF">2007-11-10T18:45:39Z</dcterms:created>
  <dcterms:modified xsi:type="dcterms:W3CDTF">2017-12-13T09:46:16Z</dcterms:modified>
</cp:coreProperties>
</file>